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pivotTables/pivotTable4.xml" ContentType="application/vnd.openxmlformats-officedocument.spreadsheetml.pivot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SEP 2023/"/>
    </mc:Choice>
  </mc:AlternateContent>
  <xr:revisionPtr revIDLastSave="2" documentId="8_{7F93965F-FEC2-414A-8C0B-8FFA64C243FC}" xr6:coauthVersionLast="47" xr6:coauthVersionMax="47" xr10:uidLastSave="{AAC8241F-30A9-4CE0-BB57-BA878F6D35F8}"/>
  <bookViews>
    <workbookView xWindow="28680" yWindow="-330" windowWidth="29040" windowHeight="15720" firstSheet="5" activeTab="5" xr2:uid="{00000000-000D-0000-FFFF-FFFF00000000}"/>
  </bookViews>
  <sheets>
    <sheet name="PRODUCTYPES" sheetId="13" state="hidden" r:id="rId1"/>
    <sheet name="SUPPLIERQA RISK" sheetId="16" state="hidden" r:id="rId2"/>
    <sheet name="PRODUCTQA RISK" sheetId="14" state="hidden" r:id="rId3"/>
    <sheet name="DATA STANDARD" sheetId="17" state="hidden" r:id="rId4"/>
    <sheet name="Sheet1" sheetId="18" state="hidden" r:id="rId5"/>
    <sheet name="VMMC DATA" sheetId="12" r:id="rId6"/>
  </sheets>
  <externalReferences>
    <externalReference r:id="rId7"/>
  </externalReferences>
  <definedNames>
    <definedName name="_xlnm._FilterDatabase" localSheetId="5" hidden="1">'VMMC DATA'!$A$1:$L$3</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3">'DATA STANDARD'!$A$1:$E$13</definedName>
    <definedName name="_xlnm.Print_Area" localSheetId="5">'VMMC DATA'!$A$1:$J$21</definedName>
    <definedName name="_xlnm.Print_Titles" localSheetId="3">'DATA STANDARD'!$1:$3</definedName>
    <definedName name="_xlnm.Print_Titles" localSheetId="5">'VMMC DATA'!$1:$3</definedName>
    <definedName name="Sponsor">[1]List!$C$2:$C$18</definedName>
    <definedName name="YesNo">[1]List!$B$2:$B$4</definedName>
  </definedNames>
  <calcPr calcId="191028"/>
  <pivotCaches>
    <pivotCache cacheId="3"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<sst xmlns="http://schemas.openxmlformats.org/spreadsheetml/2006/main" count="278" uniqueCount="115">
  <si>
    <t>Row Labels</t>
  </si>
  <si>
    <t>Count of Product Unique ID</t>
  </si>
  <si>
    <t>MEDICAL KIT</t>
  </si>
  <si>
    <t>Grand Total</t>
  </si>
  <si>
    <t>GHSC ELIGIBILITY STATUS</t>
  </si>
  <si>
    <t>(All)</t>
  </si>
  <si>
    <t>Count of Product</t>
  </si>
  <si>
    <t>Column Labels</t>
  </si>
  <si>
    <t>CERTIFIED</t>
  </si>
  <si>
    <t>QUALIFIED</t>
  </si>
  <si>
    <t>APPROVED</t>
  </si>
  <si>
    <t>NOT APPROVED</t>
  </si>
  <si>
    <t>SA Health</t>
  </si>
  <si>
    <t>PrionTex Microclean Gauteng (Pty) Ltd.</t>
  </si>
  <si>
    <t>MEG</t>
  </si>
  <si>
    <t>Missionpharma</t>
  </si>
  <si>
    <t>IDA Foundation</t>
  </si>
  <si>
    <t>Instruments for Dorsal Slit</t>
  </si>
  <si>
    <t>Instruments for Forceps Guided Procedure</t>
  </si>
  <si>
    <t>Instrument for Forceps Guided Procedure</t>
  </si>
  <si>
    <t>Supplier</t>
  </si>
  <si>
    <t xml:space="preserve">MANUFACTURER </t>
  </si>
  <si>
    <t>Kitting Site</t>
  </si>
  <si>
    <t>Sterilization Site</t>
  </si>
  <si>
    <t>Manufacturing Site</t>
  </si>
  <si>
    <t>VARIOUS</t>
  </si>
  <si>
    <r>
      <rPr>
        <b/>
        <sz val="11"/>
        <rFont val="Tw Cen MT"/>
        <family val="2"/>
        <scheme val="minor"/>
      </rPr>
      <t>Taizhou Rich Medical Products Co. Ltd.</t>
    </r>
    <r>
      <rPr>
        <sz val="11"/>
        <rFont val="Tw Cen MT"/>
        <family val="2"/>
        <scheme val="minor"/>
      </rPr>
      <t xml:space="preserve">
Industrial Area, Suchen Town Taizhou 225300, Jiangsu, China</t>
    </r>
  </si>
  <si>
    <t>Taizhou Rich Medical Products Co. Ltd.
Industrial Area, Suchen Town Taizhou 225300, Jiangsu, China</t>
  </si>
  <si>
    <t>Distributor: IDA Foundation
Kitter: Taizhou Rich Medical Products Co Ltd.
Sterilization: Taizhou Rich Medical Products Co Ltd.</t>
  </si>
  <si>
    <r>
      <rPr>
        <b/>
        <sz val="11"/>
        <rFont val="Tw Cen MT"/>
        <family val="2"/>
        <scheme val="minor"/>
      </rPr>
      <t>Wrangler Instruments (PVT) Ltd.</t>
    </r>
    <r>
      <rPr>
        <sz val="11"/>
        <rFont val="Tw Cen MT"/>
        <family val="2"/>
        <scheme val="minor"/>
      </rPr>
      <t xml:space="preserve">
P.O.Box 2367, 4-KM Daska Road, Sialkot 51310, Pakistan</t>
    </r>
  </si>
  <si>
    <t>Not Applicable</t>
  </si>
  <si>
    <t>Distributor: IDA Foundation
Kitter: Wrangler Instruments (PVT) Ltd.</t>
  </si>
  <si>
    <r>
      <rPr>
        <b/>
        <sz val="11"/>
        <rFont val="Tw Cen MT"/>
        <family val="2"/>
        <scheme val="minor"/>
      </rPr>
      <t xml:space="preserve">Wujiang Kangxin Surgical Dressing Co. Ltd. </t>
    </r>
    <r>
      <rPr>
        <sz val="11"/>
        <rFont val="Tw Cen MT"/>
        <family val="2"/>
        <scheme val="minor"/>
      </rPr>
      <t xml:space="preserve">
No. 1309 Jinshe Road, Jinjiaba Town 215215, Wujiang, Suzhou City, China</t>
    </r>
  </si>
  <si>
    <t>Distributor: The Medical Export Group B.V.
Kitter: Wujiang Kangxin Surgical Dressing Co. Ltd.
Sterilization: Wujiang Kangxin Surgical Deressing Co Ltd</t>
  </si>
  <si>
    <r>
      <rPr>
        <b/>
        <sz val="11"/>
        <rFont val="Tw Cen MT"/>
        <family val="2"/>
        <scheme val="minor"/>
      </rPr>
      <t>The Medical Export Group B.V.</t>
    </r>
    <r>
      <rPr>
        <sz val="11"/>
        <rFont val="Tw Cen MT"/>
        <family val="2"/>
        <scheme val="minor"/>
      </rPr>
      <t xml:space="preserve">
Hooglandseweg 6, 4214 KG Vuren, Netherlands</t>
    </r>
  </si>
  <si>
    <t xml:space="preserve">Distributor: The Medical Export Group B.V.
Kitter: The Medical Export Group B.V.
</t>
  </si>
  <si>
    <r>
      <rPr>
        <b/>
        <sz val="11"/>
        <rFont val="Tw Cen MT"/>
        <family val="2"/>
        <scheme val="minor"/>
      </rPr>
      <t>Priontex Microclean Gauteng (Pty) Ltd. SA</t>
    </r>
    <r>
      <rPr>
        <sz val="11"/>
        <rFont val="Tw Cen MT"/>
        <family val="2"/>
        <scheme val="minor"/>
      </rPr>
      <t xml:space="preserve">
313 Roan Crescent, Corporate Park North, Randjesfontein, Midrand, 1683, South Africa</t>
    </r>
  </si>
  <si>
    <r>
      <rPr>
        <b/>
        <sz val="11"/>
        <rFont val="Tw Cen MT"/>
        <family val="2"/>
        <scheme val="minor"/>
      </rPr>
      <t>Steri Solutions SA</t>
    </r>
    <r>
      <rPr>
        <sz val="11"/>
        <rFont val="Tw Cen MT"/>
        <family val="2"/>
        <scheme val="minor"/>
      </rPr>
      <t xml:space="preserve">
106, 16th Road, Midrand, Johannesburg, 1686, South Africa</t>
    </r>
  </si>
  <si>
    <t xml:space="preserve">Distributor: Priontex Microclean Gauteng (Pty) Ltd. SA
Kitter: Priontex Microclean Gauteng (Pty) Ltd. SA
Sterilization: SteriSolutions SA
</t>
  </si>
  <si>
    <t>Priontex Microclean Gauteng (Pty) Ltd. SA
313 Roan Crescent, Corporate Park North, Randjesfontein, Midrand, 1683, South Africa</t>
  </si>
  <si>
    <t xml:space="preserve">Distributor: Priontex Microclean Gauteng (Pty) Ltd. SA
Kitter: Priontex Microclean Gauteng (Pty) Ltd. SA
</t>
  </si>
  <si>
    <r>
      <rPr>
        <b/>
        <sz val="11"/>
        <rFont val="Tw Cen MT"/>
        <family val="2"/>
        <scheme val="minor"/>
      </rPr>
      <t>Frank Healthcare Co. Ltd.</t>
    </r>
    <r>
      <rPr>
        <sz val="11"/>
        <rFont val="Tw Cen MT"/>
        <family val="2"/>
        <scheme val="minor"/>
      </rPr>
      <t xml:space="preserve">
Team 5, Baili Village, Suchen Town, Hailing District, Taizhou City, Jiangsu Province, China</t>
    </r>
  </si>
  <si>
    <r>
      <rPr>
        <b/>
        <sz val="11"/>
        <rFont val="Tw Cen MT"/>
        <family val="2"/>
        <scheme val="minor"/>
      </rPr>
      <t>Zhejiang Huanyi Medical Products Sterilization Co. Ltd.</t>
    </r>
    <r>
      <rPr>
        <sz val="11"/>
        <rFont val="Tw Cen MT"/>
        <family val="2"/>
        <scheme val="minor"/>
      </rPr>
      <t xml:space="preserve">
No. 199 Mingzu Avenue, Leidian Town, Deqing County, Huzhou City 313219, Zhejiang China</t>
    </r>
  </si>
  <si>
    <t>Distributor: SA Health
Kitter: Frank Healthcare Co Ltd
Sterilization: Zhejiang Huanyi Medical Products Sterilization Co. Ltd.</t>
  </si>
  <si>
    <t>Frank Healthcare Co. Ltd.
Team 5, Baili Village, Suchen Town, Hailing District, Taizhou City, Jiangsu Province, China</t>
  </si>
  <si>
    <t xml:space="preserve">Distributor: SA Health
Kitter: Frank Healthcare Co Ltd
</t>
  </si>
  <si>
    <t>Wuhu Snnda Medical Treatment Appliance Co. Ltd.</t>
  </si>
  <si>
    <t>Unknown</t>
  </si>
  <si>
    <t>Count of Product Category</t>
  </si>
  <si>
    <t>CIRCUMCISION DEVICE</t>
  </si>
  <si>
    <t>Convenience Kit for Dorsal Slit Procedure</t>
  </si>
  <si>
    <t>Essential Consumables Kit</t>
  </si>
  <si>
    <t>Plastic Ring</t>
  </si>
  <si>
    <t>DISCLAIMER (PUBLIC VERSION):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</si>
  <si>
    <t>Product</t>
  </si>
  <si>
    <t>Type</t>
  </si>
  <si>
    <t>FCA Product Pick-Up Location</t>
  </si>
  <si>
    <t>Shelf Life</t>
  </si>
  <si>
    <t>Storage Conditions</t>
  </si>
  <si>
    <t>Regulatory Version</t>
  </si>
  <si>
    <t>Regulatory Basis of Approval</t>
  </si>
  <si>
    <t>Date Added</t>
  </si>
  <si>
    <t>Exclusive Distributors</t>
  </si>
  <si>
    <t>Single Use, Sterile</t>
  </si>
  <si>
    <r>
      <rPr>
        <b/>
        <sz val="11"/>
        <rFont val="Tw Cen MT"/>
        <family val="2"/>
      </rPr>
      <t xml:space="preserve">Taizhou Rich Medical Products Co. Ltd.
</t>
    </r>
    <r>
      <rPr>
        <sz val="11"/>
        <rFont val="Tw Cen MT"/>
        <family val="2"/>
      </rPr>
      <t>Industrial Area, Suchen Town, Taizhou 225300, Jiangsu, China</t>
    </r>
  </si>
  <si>
    <t xml:space="preserve"> 32 months</t>
  </si>
  <si>
    <t>Store below 30C in a clean, dry, dust and lint-free area</t>
  </si>
  <si>
    <t>USAID</t>
  </si>
  <si>
    <t xml:space="preserve">TE 00604.07
</t>
  </si>
  <si>
    <t>The Medical Export Group B.V. (MEG)</t>
  </si>
  <si>
    <r>
      <rPr>
        <b/>
        <sz val="11"/>
        <rFont val="Tw Cen MT"/>
        <family val="2"/>
      </rPr>
      <t xml:space="preserve">Wujiang Kangxin Surgical Dressings Co. Ltd. 
</t>
    </r>
    <r>
      <rPr>
        <sz val="11"/>
        <rFont val="Tw Cen MT"/>
        <family val="2"/>
      </rPr>
      <t>No. 1309 Jinshe Road, Jinjiaba Town, 215215 Wujiang City, Jiangsu Province, China</t>
    </r>
  </si>
  <si>
    <t>36 months</t>
  </si>
  <si>
    <t>TE 00609.06</t>
  </si>
  <si>
    <t>Priontex SA (Pty) Ltd.</t>
  </si>
  <si>
    <r>
      <rPr>
        <b/>
        <sz val="11"/>
        <rFont val="Tw Cen MT"/>
        <family val="2"/>
        <scheme val="minor"/>
      </rPr>
      <t>Priontex SA (Pty) Ltd.</t>
    </r>
    <r>
      <rPr>
        <sz val="11"/>
        <rFont val="Tw Cen MT"/>
        <family val="2"/>
        <scheme val="minor"/>
      </rPr>
      <t xml:space="preserve">
313 Roan Crescent, Corporate Park North, Midrand, Gauteng, South Africa</t>
    </r>
  </si>
  <si>
    <r>
      <rPr>
        <b/>
        <sz val="11"/>
        <rFont val="Tw Cen MT"/>
        <family val="2"/>
        <scheme val="minor"/>
      </rPr>
      <t>Steri Solutions SA (Pty) Ltd.</t>
    </r>
    <r>
      <rPr>
        <sz val="11"/>
        <rFont val="Tw Cen MT"/>
        <family val="2"/>
        <scheme val="minor"/>
      </rPr>
      <t xml:space="preserve">
106 16th Road, Midrand, Johannesburg, 1686 South Africa</t>
    </r>
  </si>
  <si>
    <r>
      <rPr>
        <b/>
        <sz val="11"/>
        <rFont val="Tw Cen MT"/>
        <family val="2"/>
      </rPr>
      <t>Priontex SA (Pty) Ltd.</t>
    </r>
    <r>
      <rPr>
        <sz val="11"/>
        <rFont val="Tw Cen MT"/>
        <family val="2"/>
      </rPr>
      <t xml:space="preserve">
407 Roan Crescent, Corporate Park North, Randjesfontein, South Africa
</t>
    </r>
    <r>
      <rPr>
        <i/>
        <sz val="11"/>
        <rFont val="Tw Cen MT"/>
        <family val="2"/>
      </rPr>
      <t>Note: verified that FHI 360 audits of Priontex include both locations. The warehouse is compliant with Good Storage Practices.</t>
    </r>
    <r>
      <rPr>
        <sz val="11"/>
        <rFont val="Tw Cen MT"/>
        <family val="2"/>
      </rPr>
      <t xml:space="preserve"> </t>
    </r>
  </si>
  <si>
    <t>TE 00613.04</t>
  </si>
  <si>
    <t>34 months</t>
  </si>
  <si>
    <t>TE 00606.06</t>
  </si>
  <si>
    <t>TE 00611.05</t>
  </si>
  <si>
    <t>TE 00615.05</t>
  </si>
  <si>
    <t xml:space="preserve">Instruments for Dorsal Slit Procedure Kit
</t>
  </si>
  <si>
    <t>Reusable, Non-Sterile</t>
  </si>
  <si>
    <r>
      <rPr>
        <b/>
        <sz val="11"/>
        <rFont val="Tw Cen MT"/>
        <family val="2"/>
        <scheme val="minor"/>
      </rPr>
      <t>Raiz &amp; Sajjad Surgical (Pvt) Ltd.</t>
    </r>
    <r>
      <rPr>
        <sz val="11"/>
        <rFont val="Tw Cen MT"/>
        <family val="2"/>
        <scheme val="minor"/>
      </rPr>
      <t xml:space="preserve">
Toor Abad Industrial Zone, Daska Road, Sialkot 51310, Pakistan</t>
    </r>
  </si>
  <si>
    <t>60 months or 150 sterilization cycles</t>
  </si>
  <si>
    <t>Store in a clean, dry, dust and lint-free area</t>
  </si>
  <si>
    <t xml:space="preserve">TE 00918.01
</t>
  </si>
  <si>
    <r>
      <rPr>
        <b/>
        <sz val="11"/>
        <rFont val="Tw Cen MT"/>
        <family val="2"/>
      </rPr>
      <t xml:space="preserve">The Medical Export Group B.V.
</t>
    </r>
    <r>
      <rPr>
        <sz val="11"/>
        <rFont val="Tw Cen MT"/>
        <family val="2"/>
      </rPr>
      <t>Hooglandseweg 6, 4214 KG Vuren, Netherlands</t>
    </r>
  </si>
  <si>
    <t>36 months or 100 sterilization cycles</t>
  </si>
  <si>
    <t>TE 00610.04</t>
  </si>
  <si>
    <t>60 months or 75 sterilization cycles</t>
  </si>
  <si>
    <t>TE 00614.02</t>
  </si>
  <si>
    <t xml:space="preserve">Instruments for Forceps-Guided Procedure Kit
</t>
  </si>
  <si>
    <t>TE 00861.02</t>
  </si>
  <si>
    <t>TE 00862.01</t>
  </si>
  <si>
    <t>TE 00864.01</t>
  </si>
  <si>
    <t xml:space="preserve">ShangRing
Each Box includes: 
200 ShangRing (Generation II, self-locking model) Sterile, Single use, Disposable male circumcision device.  (Note: each ShangRing Size has its own product code)
1 x 20 x 20 pcs, Measuring Tape  
20 x 10 x 7 pcs Band-Aid 
4 packs Removal Tools: each pack contains: 1 Removal Cutter and 1 Removal Key Opener. 
Instructions for use </t>
  </si>
  <si>
    <t>Wuhu Snnda Medical Treatment Appliance Co., Ltd.</t>
  </si>
  <si>
    <t>Wuhu Snnda Medical Treatment Appliance Technology
4F Overseas Student Pioneer Park Science Innovation Centre
Economic and Technological Development Zone
North Yinhu Road, Wuhu, Anhui, China</t>
  </si>
  <si>
    <t xml:space="preserve">Store the ShangRing™ in its original package under controlled environmental conditions with  &lt;80% relative humidity. Do not expose the ShangRing™ to temperatures above 50 °C. </t>
  </si>
  <si>
    <t>WHO PQ</t>
  </si>
  <si>
    <t>TE 00393</t>
  </si>
  <si>
    <t>Malawi: Intermed, Division of International Commodities Ltd.</t>
  </si>
  <si>
    <t>TE 00206.01</t>
  </si>
  <si>
    <t xml:space="preserve">TE 00618.05
</t>
  </si>
  <si>
    <t>TE 00620.05</t>
  </si>
  <si>
    <t>TE 00619.04</t>
  </si>
  <si>
    <t>Convenience Kit for Dorsal Slit/Sleeve Resection</t>
  </si>
  <si>
    <t>Essential Consumables</t>
  </si>
  <si>
    <t>Convenience Kit for Dorsal Slit</t>
  </si>
  <si>
    <t>GHSC ELIGIBLE VMMC PRODUCTS  LIST 
[PUBLISHED 22 AUG 2023 UNCONTROLLED COPY]</t>
  </si>
  <si>
    <r>
      <t xml:space="preserve">Frank Healthcare Co. Ltd.
</t>
    </r>
    <r>
      <rPr>
        <sz val="11"/>
        <rFont val="Tw Cen MT"/>
        <family val="2"/>
        <scheme val="minor"/>
      </rPr>
      <t>No. 56, Team 5, Baili Village, Suchen Town, Hailing District, Taizhou City, Jiangsu Province, China</t>
    </r>
  </si>
  <si>
    <r>
      <rPr>
        <b/>
        <sz val="11"/>
        <rFont val="Tw Cen MT"/>
        <family val="2"/>
        <scheme val="minor"/>
      </rPr>
      <t>Zhejiang Huanyi Sterilization Technology Co., Ltd.</t>
    </r>
    <r>
      <rPr>
        <sz val="11"/>
        <rFont val="Tw Cen MT"/>
        <family val="2"/>
        <scheme val="minor"/>
      </rPr>
      <t xml:space="preserve">
No. 199, Mingzhu Avenue, Leidian Town, Deqing County, Huzhou City, 313219 Zhejiang, China</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</si>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</sst>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Tw Cen MT"/>
      <family val="2"/>
      <scheme val="minor"/>
    </font>
    <font>
      <sz val="10"/>
      <name val="Arial"/>
      <family val="2"/>
    </font>
    <font>
      <sz val="11"/>
      <color theme="1"/>
      <name val="Tw Cen MT"/>
      <family val="2"/>
      <scheme val="minor"/>
    </font>
    <font>
      <u/>
      <sz val="11"/>
      <color theme="11"/>
      <name val="Tw Cen MT"/>
      <family val="2"/>
      <scheme val="minor"/>
    </font>
    <font>
      <sz val="11"/>
      <name val="Tw Cen MT"/>
      <family val="2"/>
      <scheme val="minor"/>
    </font>
    <font>
      <b/>
      <sz val="11"/>
      <name val="Tw Cen MT"/>
      <family val="2"/>
      <scheme val="minor"/>
    </font>
    <font>
      <sz val="11"/>
      <color rgb="FFC00000"/>
      <name val="Tw Cen MT"/>
      <family val="2"/>
      <scheme val="minor"/>
    </font>
    <font>
      <sz val="11"/>
      <color rgb="FF9C0006"/>
      <name val="Tw Cen MT"/>
      <family val="2"/>
      <scheme val="minor"/>
    </font>
    <font>
      <u/>
      <sz val="11"/>
      <color theme="10"/>
      <name val="Tw Cen MT"/>
      <family val="2"/>
      <scheme val="minor"/>
    </font>
    <font>
      <u/>
      <sz val="11"/>
      <name val="Tw Cen MT"/>
      <family val="2"/>
      <scheme val="minor"/>
    </font>
    <font>
      <sz val="11"/>
      <color theme="0"/>
      <name val="Tw Cen MT"/>
      <family val="2"/>
      <scheme val="minor"/>
    </font>
    <font>
      <b/>
      <sz val="11"/>
      <name val="Tw Cen MT"/>
      <family val="2"/>
    </font>
    <font>
      <sz val="11"/>
      <name val="Tw Cen MT"/>
      <family val="2"/>
    </font>
    <font>
      <i/>
      <sz val="11"/>
      <name val="Tw Cen MT"/>
      <family val="2"/>
    </font>
  </fonts>
  <fills count="6">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0" tint="-4.9989318521683403E-2"/>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rgb="FFB2B2B2"/>
      </left>
      <right/>
      <top/>
      <bottom/>
      <diagonal/>
    </border>
  </borders>
  <cellStyleXfs count="7">
    <xf numFmtId="0" fontId="0" fillId="0" borderId="0"/>
    <xf numFmtId="0" fontId="1"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7" fillId="3" borderId="0" applyNumberFormat="0" applyBorder="0" applyAlignment="0" applyProtection="0"/>
    <xf numFmtId="0" fontId="8" fillId="0" borderId="0" applyNumberFormat="0" applyFill="0" applyBorder="0" applyAlignment="0" applyProtection="0"/>
  </cellStyleXfs>
  <cellXfs count="42">
    <xf numFmtId="0" fontId="0" fillId="0" borderId="0" xfId="0"/>
    <xf numFmtId="0" fontId="4" fillId="2" borderId="0" xfId="0" applyFont="1" applyFill="1"/>
    <xf numFmtId="0" fontId="6" fillId="2" borderId="0" xfId="0" applyFont="1" applyFill="1"/>
    <xf numFmtId="0" fontId="4" fillId="0" borderId="1" xfId="0" applyFont="1" applyBorder="1" applyAlignment="1">
      <alignment horizontal="left" vertical="top"/>
    </xf>
    <xf numFmtId="0" fontId="4" fillId="0" borderId="1"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2" xfId="0" applyFont="1" applyBorder="1" applyAlignment="1">
      <alignment vertical="top" wrapText="1"/>
    </xf>
    <xf numFmtId="0" fontId="4" fillId="0" borderId="4" xfId="0" applyFont="1" applyBorder="1" applyAlignment="1">
      <alignment vertical="top"/>
    </xf>
    <xf numFmtId="0" fontId="4" fillId="0" borderId="5" xfId="0" applyFont="1" applyBorder="1" applyAlignment="1">
      <alignment vertical="top"/>
    </xf>
    <xf numFmtId="0" fontId="0" fillId="0" borderId="0" xfId="0" pivotButton="1"/>
    <xf numFmtId="0" fontId="0" fillId="0" borderId="0" xfId="0" applyAlignment="1">
      <alignment horizontal="left"/>
    </xf>
    <xf numFmtId="0" fontId="0" fillId="0" borderId="0" xfId="0" applyAlignment="1">
      <alignment horizontal="left" indent="1"/>
    </xf>
    <xf numFmtId="0" fontId="10" fillId="0" borderId="0" xfId="2" applyFont="1" applyAlignment="1">
      <alignment horizontal="center" vertical="center" wrapText="1"/>
    </xf>
    <xf numFmtId="0" fontId="5" fillId="2" borderId="0" xfId="0" applyFont="1" applyFill="1" applyAlignment="1">
      <alignment wrapText="1"/>
    </xf>
    <xf numFmtId="0" fontId="9" fillId="2" borderId="0" xfId="6" applyFont="1" applyFill="1" applyAlignment="1">
      <alignment vertical="top"/>
    </xf>
    <xf numFmtId="0" fontId="5" fillId="2" borderId="0" xfId="0" applyFont="1" applyFill="1" applyAlignment="1">
      <alignment vertical="top" wrapText="1"/>
    </xf>
    <xf numFmtId="0" fontId="10" fillId="2" borderId="0" xfId="0" applyFont="1" applyFill="1"/>
    <xf numFmtId="0" fontId="4" fillId="2" borderId="0" xfId="5" applyFont="1" applyFill="1"/>
    <xf numFmtId="0" fontId="4" fillId="0" borderId="4" xfId="0" applyFont="1" applyBorder="1" applyAlignment="1">
      <alignment vertical="top" wrapText="1"/>
    </xf>
    <xf numFmtId="0" fontId="4" fillId="0" borderId="6" xfId="0" applyFont="1" applyBorder="1" applyAlignment="1">
      <alignment vertical="top"/>
    </xf>
    <xf numFmtId="0" fontId="4" fillId="0" borderId="5" xfId="5" applyFont="1" applyFill="1" applyBorder="1" applyAlignment="1">
      <alignment vertical="top" wrapText="1"/>
    </xf>
    <xf numFmtId="0" fontId="4" fillId="2" borderId="0" xfId="0" applyFont="1" applyFill="1" applyAlignment="1">
      <alignment vertical="top"/>
    </xf>
    <xf numFmtId="0" fontId="10" fillId="0" borderId="0" xfId="2" applyFont="1" applyAlignment="1">
      <alignment horizontal="center" vertical="top" wrapText="1"/>
    </xf>
    <xf numFmtId="0" fontId="10" fillId="2" borderId="0" xfId="0" applyFont="1" applyFill="1" applyAlignment="1">
      <alignment vertical="top"/>
    </xf>
    <xf numFmtId="15" fontId="4" fillId="0" borderId="1" xfId="0" applyNumberFormat="1" applyFont="1" applyBorder="1" applyAlignment="1">
      <alignment horizontal="left" vertical="top" wrapText="1"/>
    </xf>
    <xf numFmtId="0" fontId="4" fillId="0" borderId="3" xfId="0" applyFont="1" applyBorder="1" applyAlignment="1">
      <alignment vertical="top" wrapText="1"/>
    </xf>
    <xf numFmtId="15" fontId="5" fillId="2" borderId="0" xfId="0" applyNumberFormat="1" applyFont="1" applyFill="1" applyAlignment="1">
      <alignment wrapText="1"/>
    </xf>
    <xf numFmtId="15" fontId="10" fillId="0" borderId="0" xfId="2" applyNumberFormat="1" applyFont="1" applyAlignment="1">
      <alignment horizontal="center" vertical="top" wrapText="1"/>
    </xf>
    <xf numFmtId="15" fontId="4" fillId="2" borderId="0" xfId="0" applyNumberFormat="1" applyFont="1" applyFill="1"/>
    <xf numFmtId="0" fontId="12" fillId="0" borderId="1" xfId="0" applyFont="1" applyBorder="1" applyAlignment="1">
      <alignment vertical="top" wrapText="1"/>
    </xf>
    <xf numFmtId="0" fontId="4" fillId="0" borderId="1" xfId="5" applyFont="1" applyFill="1" applyBorder="1" applyAlignment="1">
      <alignment vertical="top" wrapText="1"/>
    </xf>
    <xf numFmtId="15" fontId="4" fillId="0" borderId="1" xfId="0" applyNumberFormat="1" applyFont="1" applyBorder="1" applyAlignment="1">
      <alignment horizontal="left" vertical="top"/>
    </xf>
    <xf numFmtId="0" fontId="0" fillId="0" borderId="0" xfId="0" applyAlignment="1">
      <alignment horizontal="center"/>
    </xf>
    <xf numFmtId="0" fontId="5" fillId="0" borderId="1" xfId="0" applyFont="1" applyBorder="1" applyAlignment="1">
      <alignment vertical="top" wrapText="1"/>
    </xf>
    <xf numFmtId="0" fontId="5" fillId="4" borderId="0" xfId="0" applyFont="1" applyFill="1" applyAlignment="1">
      <alignment horizontal="center" wrapText="1"/>
    </xf>
    <xf numFmtId="0" fontId="9" fillId="4" borderId="0" xfId="6" applyFont="1" applyFill="1" applyAlignment="1">
      <alignment horizontal="left" vertical="top"/>
    </xf>
    <xf numFmtId="0" fontId="5" fillId="4" borderId="0" xfId="0" applyFont="1" applyFill="1" applyAlignment="1">
      <alignment horizontal="left" vertical="top" wrapText="1"/>
    </xf>
    <xf numFmtId="0" fontId="5" fillId="5" borderId="7" xfId="0" applyFont="1" applyFill="1" applyBorder="1" applyAlignment="1">
      <alignment horizontal="left" vertical="top" wrapText="1"/>
    </xf>
    <xf numFmtId="0" fontId="5" fillId="5" borderId="0" xfId="0" applyFont="1" applyFill="1" applyAlignment="1">
      <alignment horizontal="left" vertical="top" wrapText="1"/>
    </xf>
    <xf numFmtId="0" fontId="11" fillId="5" borderId="0" xfId="0" applyFont="1" applyFill="1" applyAlignment="1">
      <alignment horizontal="center" vertical="center" wrapText="1"/>
    </xf>
    <xf numFmtId="0" fontId="5" fillId="5" borderId="0" xfId="0" applyFont="1" applyFill="1" applyAlignment="1">
      <alignment horizontal="center" vertical="center" wrapText="1"/>
    </xf>
  </cellXfs>
  <cellStyles count="7">
    <cellStyle name="Bad" xfId="5" builtinId="27"/>
    <cellStyle name="Followed Hyperlink" xfId="3" builtinId="9" hidden="1"/>
    <cellStyle name="Followed Hyperlink" xfId="4" builtinId="9" hidden="1"/>
    <cellStyle name="Hyperlink" xfId="6" builtinId="8"/>
    <cellStyle name="Normal" xfId="0" builtinId="0"/>
    <cellStyle name="Normal 2" xfId="2" xr:uid="{00000000-0005-0000-0000-000004000000}"/>
    <cellStyle name="Normal 5" xfId="1" xr:uid="{00000000-0005-0000-0000-000005000000}"/>
  </cellStyles>
  <dxfs count="44">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left" vertical="center" textRotation="0" wrapText="0" indent="0" justifyLastLine="0" shrinkToFit="0" readingOrder="0"/>
      <border diagonalUp="0" diagonalDown="0" outline="0">
        <left/>
        <right style="thin">
          <color auto="1"/>
        </right>
        <top style="thin">
          <color auto="1"/>
        </top>
        <bottom/>
      </border>
    </dxf>
    <dxf>
      <font>
        <strike val="0"/>
        <outline val="0"/>
        <shadow val="0"/>
        <u val="none"/>
        <vertAlign val="baseline"/>
        <sz val="11"/>
        <color auto="1"/>
        <name val="Tw Cen MT"/>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numFmt numFmtId="20" formatCode="d\-mmm\-yy"/>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top"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Tw Cen MT"/>
        <family val="2"/>
        <scheme val="minor"/>
      </font>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top style="thin">
          <color indexed="64"/>
        </top>
        <bottom style="thin">
          <color indexed="64"/>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color auto="1"/>
        <family val="2"/>
      </font>
      <fill>
        <patternFill patternType="none">
          <fgColor indexed="64"/>
          <bgColor auto="1"/>
        </patternFill>
      </fill>
    </dxf>
    <dxf>
      <border outline="0">
        <left style="thin">
          <color rgb="FF000000"/>
        </left>
        <right style="thin">
          <color rgb="FF000000"/>
        </right>
        <bottom style="thin">
          <color rgb="FF000000"/>
        </bottom>
      </border>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0"/>
        <name val="Tw Cen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style="thin">
          <color auto="1"/>
        </right>
        <top style="thin">
          <color auto="1"/>
        </top>
        <bottom/>
      </border>
    </dxf>
    <dxf>
      <font>
        <strike val="0"/>
        <outline val="0"/>
        <shadow val="0"/>
        <u val="no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color auto="1"/>
        <family val="2"/>
      </font>
      <fill>
        <patternFill patternType="none">
          <fgColor rgb="FF000000"/>
          <bgColor auto="1"/>
        </patternFill>
      </fill>
    </dxf>
    <dxf>
      <border outline="0">
        <left style="thin">
          <color rgb="FF000000"/>
        </left>
        <right style="thin">
          <color rgb="FF000000"/>
        </right>
        <bottom style="thin">
          <color rgb="FF000000"/>
        </bottom>
      </border>
    </dxf>
    <dxf>
      <font>
        <strike val="0"/>
        <outline val="0"/>
        <shadow val="0"/>
        <u val="none"/>
        <vertAlign val="baseline"/>
        <sz val="11"/>
        <color auto="1"/>
        <name val="Tw Cen MT"/>
        <family val="2"/>
        <scheme val="none"/>
      </font>
      <fill>
        <patternFill patternType="none">
          <fgColor rgb="FF000000"/>
          <bgColor auto="1"/>
        </patternFill>
      </fill>
    </dxf>
    <dxf>
      <font>
        <b/>
        <i val="0"/>
        <strike val="0"/>
        <condense val="0"/>
        <extend val="0"/>
        <outline val="0"/>
        <shadow val="0"/>
        <u val="none"/>
        <vertAlign val="baseline"/>
        <sz val="11"/>
        <color theme="0"/>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733.436285185184" createdVersion="6" refreshedVersion="7" minRefreshableVersion="3" recordCount="21" xr:uid="{D8EE5124-3154-4E3A-A745-0BEC136C3BB4}">
  <cacheSource type="worksheet">
    <worksheetSource name="VMMCDATA"/>
  </cacheSource>
  <cacheFields count="23">
    <cacheField name="GHSC ELIGIBILITY STATUS" numFmtId="0">
      <sharedItems count="3">
        <s v="ELIGIBLE"/>
        <s v="ELIGIBLE FOR ONE TIME PROCUREMENT"/>
        <s v="NOT ELIGIBLE"/>
      </sharedItems>
    </cacheField>
    <cacheField name="GENERAL CATEGORY_x000a_WHO EML _x000a_WHO EDL_x000a_Other" numFmtId="0">
      <sharedItems/>
    </cacheField>
    <cacheField name="Product Category" numFmtId="0">
      <sharedItems count="2">
        <s v="MEDICAL KIT"/>
        <s v="CIRCUMCISION DEVICE"/>
      </sharedItems>
    </cacheField>
    <cacheField name="Product  Class" numFmtId="0">
      <sharedItems count="8">
        <s v="Essential Consumables"/>
        <s v="Convenience Kit for Dorsal Slit/Sleeve Resection"/>
        <s v="Instruments for Dorsal Slit"/>
        <s v="Instruments for Forceps Guided Procedure"/>
        <s v="Convenience Kit for Dorsal Slit"/>
        <s v="Instrument for Forceps Guided Procedure"/>
        <s v="Plastic Ring"/>
        <s v="Instruments for Dorsal Slit/Sleeve Resection" u="1"/>
      </sharedItems>
    </cacheField>
    <cacheField name="Patient Risk Classification" numFmtId="0">
      <sharedItems count="3">
        <s v="Medical Device Risk Category 2: Minimal"/>
        <s v="Medical Device Risk Category 1: LOW"/>
        <s v="Medical Device Risk Category 3: Moderate"/>
      </sharedItems>
    </cacheField>
    <cacheField name="GHSC-QA _x000a_PRODUCT CLASSIFICATION" numFmtId="0">
      <sharedItems count="4">
        <s v="QUALIFIED"/>
        <s v="APPROVED"/>
        <s v="CERTIFIED"/>
        <s v="NOT APPROVED"/>
      </sharedItems>
    </cacheField>
    <cacheField name="GHSC-QA  _x000a_TESTING SCHEME" numFmtId="0">
      <sharedItems/>
    </cacheField>
    <cacheField name="NUMBER OF SAMPLES REQUIRED FOR QC TESTING" numFmtId="0">
      <sharedItems/>
    </cacheField>
    <cacheField name="QA/QC ESTIMATED TIME (Weeks)" numFmtId="0">
      <sharedItems/>
    </cacheField>
    <cacheField name="Product Unique ID" numFmtId="0">
      <sharedItems containsMixedTypes="1" containsNumber="1" containsInteger="1" minValue="2000571" maxValue="9000680" longText="1"/>
    </cacheField>
    <cacheField name="GHSC-QA  NOTES" numFmtId="0">
      <sharedItems containsBlank="1" longText="1"/>
    </cacheField>
    <cacheField name="Product" numFmtId="0">
      <sharedItems longText="1"/>
    </cacheField>
    <cacheField name="Type" numFmtId="0">
      <sharedItems containsBlank="1"/>
    </cacheField>
    <cacheField name="Supplier" numFmtId="0">
      <sharedItems count="6">
        <s v="IDA Foundation"/>
        <s v="MEG"/>
        <s v="PrionTex Microclean Gauteng (Pty) Ltd."/>
        <s v="SA Health"/>
        <s v="Missionpharma"/>
        <s v="Wuhu Snnda Medical Treatment Appliance Co. Ltd."/>
      </sharedItems>
    </cacheField>
    <cacheField name="Kitting Site" numFmtId="0">
      <sharedItems containsBlank="1" count="11">
        <s v="Taizhou Rich Medical Products Co. Ltd._x000a_Industrial Area, Suchen Town Taizhou 225300, Jiangsu, China"/>
        <s v="Wrangler Instruments (PVT) Ltd._x000a_P.O.Box 2367, 4-KM Daska Road, Sialkot 51310, Pakistan"/>
        <s v="Raiz &amp; Sajjad Surigical Pvt Ltd_x000a_Toor Abad Industrial Zone, Main Daska-Sialkot Road, Sialkot 2974, Pakistan"/>
        <s v="Wujiang Kangxin Surgical Dressing Co. Ltd. _x000a_No. 1309 Jinshe Road, Jinjiaba Town 215215, Wujiang, Suzhou City, China"/>
        <s v="The Medical Export Group B.V._x000a_Hooglandseweg 6, 4214 KG Vuren, Netherlands"/>
        <s v="Priontex Microclean Gauteng (Pty) Ltd. SA_x000a_313 Roan Crescent, Corporate Park North, Randjesfontein, Midrand, 1683, South Africa"/>
        <s v="Frank Healthcare Co. Ltd._x000a_Team 5, Baili Village, Suchen Town, Hailing District, Taizhou City, Jiangsu Province, China"/>
        <s v="Shaoxing Fuqing Health Products Co. Ltd._x000a_No. 599 Wuxie Road, Shaoxing, Zhejiang Province, China"/>
        <s v="Nadeem Surgical Corporation (PVT) Ltd._x000a_Small Industries Estate, Sialkot-51310, Pakistan"/>
        <m/>
        <s v="Nadeem Surgical Corporation (PVT) Ltd._x000a_Small Industries Estatem Siakot-51310, Pakistan" u="1"/>
      </sharedItems>
    </cacheField>
    <cacheField name="Sterilization Site" numFmtId="0">
      <sharedItems containsBlank="1" count="7">
        <s v="Taizhou Rich Medical Products Co. Ltd._x000a_Industrial Area, Suchen Town Taizhou 225300, Jiangsu, China"/>
        <s v="Not Applicable"/>
        <s v="Wujiang Kangxin Surgical Dressing Co. Ltd. _x000a_No. 1309 Jinshe Road, Jinjiaba Town 215215, Wujiang, Suzhou City, China"/>
        <s v="Steri Solutions SA_x000a_106, 16th Road, Midrand, Johannesburg, 1686, South Africa"/>
        <s v="Zhejiang Huanyi Medical Products Sterilization Co. Ltd._x000a_No. 199 Mingzu Avenue, Leidian Town, Deqing County, Huzhou City 313219, Zhejiang China"/>
        <s v="Shaoxing Fuqing Health Products Co. Ltd_x000a_No. 599 Wuxie Road, Shaoxing, Zhejiang Province, China"/>
        <m/>
      </sharedItems>
    </cacheField>
    <cacheField name="Manufacturing Site" numFmtId="0">
      <sharedItems containsNonDate="0" containsString="0" containsBlank="1"/>
    </cacheField>
    <cacheField name="Shelf-life" numFmtId="0">
      <sharedItems/>
    </cacheField>
    <cacheField name="Storage Conditions" numFmtId="0">
      <sharedItems/>
    </cacheField>
    <cacheField name="Regulatory Version" numFmtId="0">
      <sharedItems count="2">
        <s v="USAID"/>
        <s v="WHO PQ"/>
      </sharedItems>
    </cacheField>
    <cacheField name="Regulatory Basis of Approval" numFmtId="0">
      <sharedItems/>
    </cacheField>
    <cacheField name="Date Added" numFmtId="15">
      <sharedItems containsDate="1" containsMixedTypes="1" minDate="2019-02-11T00:00:00" maxDate="2021-07-31T00:00:00"/>
    </cacheField>
    <cacheField name="Exclusive Distributors" numFmtId="0">
      <sharedItems containsBlank="1"/>
    </cacheField>
  </cacheFields>
  <extLst>
    <ext xmlns:x14="http://schemas.microsoft.com/office/spreadsheetml/2009/9/main" uri="{725AE2AE-9491-48be-B2B4-4EB974FC3084}">
      <x14:pivotCacheDefinition pivotCacheId="147539553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s v="VOLUNTARY MALE MEDICAL CIRCUMCISION"/>
    <x v="0"/>
    <x v="0"/>
    <x v="0"/>
    <x v="0"/>
    <s v="CONCURRENT"/>
    <s v="5 Kits/ Lot"/>
    <s v="2 weeks"/>
    <s v="K367-K08-02-TRM-31A"/>
    <m/>
    <s v="Essential Consumables"/>
    <s v="Sterile, Single Use"/>
    <x v="0"/>
    <x v="0"/>
    <x v="0"/>
    <m/>
    <s v=" ≥32 months"/>
    <s v="Store at a temperature below 30oC.  _x000a_Store in a clean, dry, dust and lint-free area"/>
    <x v="0"/>
    <s v="TE 00606.05_x000a_(Originally TE 00229)"/>
    <s v="17-Aug-21_x000a_1-Oct-15"/>
    <m/>
  </r>
  <r>
    <x v="0"/>
    <s v="VOLUNTARY MALE MEDICAL CIRCUMCISION"/>
    <x v="0"/>
    <x v="1"/>
    <x v="0"/>
    <x v="0"/>
    <s v="CONCURRENT"/>
    <s v="5 Kits/ Lot"/>
    <s v="2 weeks"/>
    <s v="K366-K08-02-TRM-31A"/>
    <m/>
    <s v="Convenience Kit for Dorsal Slit"/>
    <s v="Sterile, Single Use"/>
    <x v="0"/>
    <x v="0"/>
    <x v="0"/>
    <m/>
    <s v=" ≥32 months"/>
    <s v="Store at a temperature below 30oC.  _x000a_Store in a clean, dry, dust and lint-free area"/>
    <x v="0"/>
    <s v="TE 00604.06_x000a_"/>
    <s v="17-Aug-21_x000a_"/>
    <m/>
  </r>
  <r>
    <x v="0"/>
    <s v="VOLUNTARY MALE MEDICAL CIRCUMCISION"/>
    <x v="0"/>
    <x v="2"/>
    <x v="1"/>
    <x v="0"/>
    <s v="CONCURRENT"/>
    <s v="5 Kits/ Lot"/>
    <s v="2 weeks"/>
    <s v="K361-K08-02-WRA-31A"/>
    <m/>
    <s v="Instruments for Dorsal Slit_x000a_"/>
    <s v="Non Sterile, Reusable"/>
    <x v="0"/>
    <x v="1"/>
    <x v="1"/>
    <m/>
    <s v="60 months"/>
    <s v="Store at a temperature below 30oC.  _x000a_Store in a clean, dry, dust and lint-free area"/>
    <x v="0"/>
    <s v="TE 00605.04_x000a_(Originally TE 00207)"/>
    <s v="17-Aug-21_x000a_1-Oct-15"/>
    <m/>
  </r>
  <r>
    <x v="0"/>
    <s v="VOLUNTARY MALE MEDICAL CIRCUMCISION"/>
    <x v="0"/>
    <x v="2"/>
    <x v="1"/>
    <x v="1"/>
    <s v="PRE-SHIPMENT"/>
    <s v="5 Kits/ Lot"/>
    <s v="2 weeks"/>
    <s v="K361-K08-02-RSS-31A"/>
    <s v="SECOND INSTRUMENT MANUFACTURER ALSO AS KITTER"/>
    <s v="Instruments for Dorsal Slit_x000a_"/>
    <s v="Non Sterile, Reusable"/>
    <x v="0"/>
    <x v="2"/>
    <x v="1"/>
    <m/>
    <s v="60 months"/>
    <s v="Store at a temperature below 30oC.  _x000a_Store in a clean, dry, dust and lint-free area"/>
    <x v="0"/>
    <s v="TE 00918.00_x000a_"/>
    <s v="13-Jan-22_x000a_"/>
    <m/>
  </r>
  <r>
    <x v="1"/>
    <s v="VOLUNTARY MALE MEDICAL CIRCUMCISION"/>
    <x v="0"/>
    <x v="3"/>
    <x v="1"/>
    <x v="0"/>
    <s v="CONCURRENT"/>
    <s v="5 Kits/ Lot"/>
    <s v="2 weeks"/>
    <s v="K371-K08-02-WRA-31A"/>
    <s v="GHSC-PSM-TO1-VMMC-BPM001455 One Time Procurement"/>
    <s v="Instruments for Forceps Guided Procedure_x000a_"/>
    <s v="Non Sterile, Reusable"/>
    <x v="0"/>
    <x v="1"/>
    <x v="1"/>
    <m/>
    <s v="60 months"/>
    <s v="Store at a temperature below 30oC.  _x000a_Store in a clean, dry, dust and lint-free area"/>
    <x v="0"/>
    <s v="TE 00861.01"/>
    <d v="2021-06-19T00:00:00"/>
    <m/>
  </r>
  <r>
    <x v="0"/>
    <s v="VOLUNTARY MALE MEDICAL CIRCUMCISION"/>
    <x v="0"/>
    <x v="4"/>
    <x v="0"/>
    <x v="0"/>
    <s v="CONCURRENT"/>
    <s v="5 Kits/ Lot"/>
    <s v="2 weeks"/>
    <n v="9000668"/>
    <m/>
    <s v="Convenience Kit for Dorsal Slit"/>
    <s v="Sterile, Single Use"/>
    <x v="1"/>
    <x v="3"/>
    <x v="2"/>
    <m/>
    <s v="36 months"/>
    <s v="Store at a temperature below 30oC.  _x000a_Store in a clean, dry, dust and lint-free area"/>
    <x v="0"/>
    <s v="TE 00609.05"/>
    <d v="2020-12-10T00:00:00"/>
    <m/>
  </r>
  <r>
    <x v="0"/>
    <s v="VOLUNTARY MALE MEDICAL CIRCUMCISION"/>
    <x v="0"/>
    <x v="0"/>
    <x v="0"/>
    <x v="0"/>
    <s v="CONCURRENT"/>
    <s v="5 Kits/ Lot"/>
    <s v="2 weeks"/>
    <n v="9000680"/>
    <m/>
    <s v="Essential Consumables"/>
    <s v="Sterile, Single Use"/>
    <x v="1"/>
    <x v="3"/>
    <x v="2"/>
    <m/>
    <s v="36 months"/>
    <s v="Store at a temperature below 30oC.  _x000a_Store in a clean, dry, dust and lint-free area"/>
    <x v="0"/>
    <s v="TE 00611.04_x000a_(Originally TE 00230)"/>
    <s v="10-Dec-20_x000a_1-Oct-15"/>
    <m/>
  </r>
  <r>
    <x v="0"/>
    <s v="VOLUNTARY MALE MEDICAL CIRCUMCISION"/>
    <x v="0"/>
    <x v="2"/>
    <x v="1"/>
    <x v="0"/>
    <s v="PRE-SHIPMENT"/>
    <s v="5 Kits/ Lot"/>
    <s v="2 weeks"/>
    <n v="2000571"/>
    <m/>
    <s v="Instruments for Dorsal Slit_x000a_"/>
    <s v="Non Sterile, Reusable"/>
    <x v="1"/>
    <x v="4"/>
    <x v="1"/>
    <m/>
    <s v="36 months"/>
    <s v="Store at a temperature below 30oC.  _x000a_Store in a clean, dry, dust and lint-free area"/>
    <x v="0"/>
    <s v="TE 00610.03_x000a_(Originally TE 00208)_x000a_(Originally TE 00579 (Kitting Facility)"/>
    <s v="3-Dec-20_x000a_1-Oct-15"/>
    <m/>
  </r>
  <r>
    <x v="1"/>
    <s v="VOLUNTARY MALE MEDICAL CIRCUMCISION"/>
    <x v="0"/>
    <x v="3"/>
    <x v="1"/>
    <x v="2"/>
    <s v="PRE-SHIPMENT"/>
    <s v="5 Kits/ Lot"/>
    <s v="2 weeks"/>
    <s v="08-10205"/>
    <s v="GHSC-PSM-TO1-VMMC-BPM001455 One Time Procurement"/>
    <s v="Instrument for Forceps Guided Procedure"/>
    <s v="Non Sterile, Reusable"/>
    <x v="1"/>
    <x v="4"/>
    <x v="1"/>
    <m/>
    <s v="36 months"/>
    <s v="Store at a temperature below 30oC.  _x000a_Store in a clean, dry, dust and lint-free area"/>
    <x v="0"/>
    <s v="TE 00862.00"/>
    <d v="2021-06-23T00:00:00"/>
    <m/>
  </r>
  <r>
    <x v="2"/>
    <s v="VOLUNTARY MALE MEDICAL CIRCUMCISION"/>
    <x v="0"/>
    <x v="0"/>
    <x v="0"/>
    <x v="1"/>
    <s v="PRE-SHIPMENT"/>
    <s v="5 Kits/ Lot"/>
    <s v="2 weeks"/>
    <s v="3.150-PRP-053M"/>
    <s v="On 11MAY2020, USAID suspended Priontex from the list of eligible vendors for VMMC kits.  This suspension will be in effect until Priontex is able to successfully demonstrate compliance with ISO 13485:2016.  USAID concured with FHI360 recommendation for one-off procurement under conditional eligibility on Aug 16, 2021._x000a_USAID concured with FHI360 recommendation for eligibility reinstatement on Nov 8, 2021._x000a_Following the events of incident 2022-037 on 15APR2022, Priontex is no longer eligible for procurement."/>
    <s v="Essential Consumables"/>
    <s v="Sterile, Single Use"/>
    <x v="2"/>
    <x v="5"/>
    <x v="3"/>
    <m/>
    <s v="24 months"/>
    <s v="Store at a temperature below 30oC.  _x000a_Store in a clean, dry, dust and lint-free area"/>
    <x v="0"/>
    <s v="TE 00615.04_x000a_(Originally TE 00232)"/>
    <s v="23-Aug-21_x000a_1-Oct-15"/>
    <m/>
  </r>
  <r>
    <x v="2"/>
    <s v="VOLUNTARY MALE MEDICAL CIRCUMCISION"/>
    <x v="0"/>
    <x v="4"/>
    <x v="0"/>
    <x v="1"/>
    <s v="PRE-SHIPMENT"/>
    <s v="5 Kits/ Lot"/>
    <s v="2 weeks"/>
    <s v="3.150-PRP-062D"/>
    <s v="On 11MAY2020, USAID suspended Priontex from the list of eligible vendors for VMMC kits.  This suspension will be in effect until Priontex is able to successfully demonstrate compliance with ISO 13485:2016.  USAID will return with FHI360 to audit the facility._x000a_USAID concured with FHI360 recommendation for eligibility reinstatement on Nov 8, 2021._x000a_Following the events of incident 2022-037 on 15APR2022, Priontex is no longer eligible for procurement."/>
    <s v="Convenience Kit for Dorsal Slit"/>
    <s v="Sterile, Single Use"/>
    <x v="2"/>
    <x v="5"/>
    <x v="3"/>
    <m/>
    <s v="24 months"/>
    <s v="Store at a temperature below 30oC.  _x000a_Store in a clean, dry, dust and lint-free area"/>
    <x v="0"/>
    <s v="TE 00613.03"/>
    <d v="2020-09-11T00:00:00"/>
    <m/>
  </r>
  <r>
    <x v="2"/>
    <s v="VOLUNTARY MALE MEDICAL CIRCUMCISION"/>
    <x v="0"/>
    <x v="2"/>
    <x v="1"/>
    <x v="3"/>
    <s v="PRE-SHIPMENT"/>
    <s v="5 Kits/ Lot"/>
    <s v="2 weeks"/>
    <s v="3.150-PRP-125F"/>
    <s v="On 11MAY2020, USAID suspended Priontex from the list of eligible vendors for VMMC kits.  This suspension will be in effect until Priontex is able to successfully demonstrate compliance with ISO 13485:2016.  USAID will return with FHI360 to audit the facility."/>
    <s v="Instruments for Dorsal Slit_x000a_"/>
    <s v="Non Sterile, Reusable"/>
    <x v="2"/>
    <x v="5"/>
    <x v="1"/>
    <m/>
    <s v="24 months"/>
    <s v="Store at a temperature below 30oC.  _x000a_Store in a clean, dry, dust and lint-free area"/>
    <x v="0"/>
    <s v="TE 00614.02_x000a_(Originally TE 00209)"/>
    <s v="11-Sep-20_x000a_1-Oct-15"/>
    <m/>
  </r>
  <r>
    <x v="2"/>
    <s v="VOLUNTARY MALE MEDICAL CIRCUMCISION"/>
    <x v="0"/>
    <x v="5"/>
    <x v="1"/>
    <x v="3"/>
    <s v="PRE-SHIPMENT"/>
    <s v="5 Kits/ Lot"/>
    <s v="2 weeks"/>
    <s v="3.150-PRP-125A"/>
    <s v="GHSC-PSM-TO1-VMMC-BPM001455 One Time Procurement: Priontex not eligible until eligibility suspension is lifted"/>
    <s v="Instrument for Forceps Guided Procedure"/>
    <s v="Non Sterile, Reusable"/>
    <x v="2"/>
    <x v="5"/>
    <x v="1"/>
    <m/>
    <s v="24 months"/>
    <s v="Store at a temperature below 30oC.  _x000a_Store in a clean, dry, dust and lint-free area"/>
    <x v="0"/>
    <s v="TE 00864.00"/>
    <d v="2021-07-30T00:00:00"/>
    <m/>
  </r>
  <r>
    <x v="0"/>
    <s v="VOLUNTARY MALE MEDICAL CIRCUMCISION"/>
    <x v="0"/>
    <x v="0"/>
    <x v="0"/>
    <x v="2"/>
    <s v="CONCURRENT"/>
    <s v="5 Kits/ Lot"/>
    <s v="2 weeks"/>
    <s v="FH-KIT4"/>
    <m/>
    <s v="Essential Consumables"/>
    <s v="Sterile, Single Use"/>
    <x v="3"/>
    <x v="6"/>
    <x v="4"/>
    <m/>
    <s v="34 months"/>
    <s v="Store at a temperature below 30oC.  _x000a_Store in a clean, dry, dust and lint-free area"/>
    <x v="0"/>
    <s v="TE 00620.04_x000a_(Originally TE 00234)"/>
    <s v="1-Sep-20_x000a_1-Oct-15"/>
    <m/>
  </r>
  <r>
    <x v="0"/>
    <s v="VOLUNTARY MALE MEDICAL CIRCUMCISION"/>
    <x v="0"/>
    <x v="4"/>
    <x v="0"/>
    <x v="2"/>
    <s v="CONCURRENT"/>
    <s v="5 Kits/ Lot"/>
    <s v="2 weeks"/>
    <s v="FH-KITDS"/>
    <m/>
    <s v="Convenience Kit for Dorsal Slit"/>
    <s v="Sterile, Single Use"/>
    <x v="3"/>
    <x v="6"/>
    <x v="4"/>
    <m/>
    <s v="34 months"/>
    <s v="Store at a temperature below 30oC.  _x000a_Store in a clean, dry, dust and lint-free area"/>
    <x v="0"/>
    <s v="TE 00618.04_x000a_"/>
    <s v="1-Sep-20_x000a_"/>
    <m/>
  </r>
  <r>
    <x v="0"/>
    <s v="VOLUNTARY MALE MEDICAL CIRCUMCISION"/>
    <x v="0"/>
    <x v="2"/>
    <x v="1"/>
    <x v="2"/>
    <s v="CONCURRENT"/>
    <s v="5 Kits/ Lot"/>
    <s v="2 weeks"/>
    <s v="FH-KITR2"/>
    <m/>
    <s v="Instruments for Dorsal Slit_x000a_"/>
    <s v="Non Sterile, Reusable"/>
    <x v="3"/>
    <x v="6"/>
    <x v="1"/>
    <m/>
    <s v="60 months"/>
    <s v="Store in a clean, dry, dust and lint-free area"/>
    <x v="0"/>
    <s v="TE 00619.03_x000a_(Originally TE 00210)"/>
    <s v="1-Sep-20_x000a_1-Oct-15"/>
    <m/>
  </r>
  <r>
    <x v="0"/>
    <s v="VOLUNTARY MALE MEDICAL CIRCUMCISION"/>
    <x v="0"/>
    <x v="4"/>
    <x v="0"/>
    <x v="0"/>
    <s v="PRE-SHIPMENT"/>
    <s v="5 Kits/ Lot"/>
    <s v="2 weeks"/>
    <s v="W0403"/>
    <s v="GHSC-QA Approved Missionpharma for its submission to GHSC-PSM-TO1-VMMC-2020_x000a_Missionpharma did not submit bid for GHSC-PSM-TO1-VMMC-2021 for business reason. Therefore, not eligible for PSM procurement."/>
    <s v="Convenience Kit for Dorsal Slit"/>
    <s v="Sterile, Single Use"/>
    <x v="4"/>
    <x v="7"/>
    <x v="5"/>
    <m/>
    <s v="24 months"/>
    <s v="Store below 30o Celsius and in a clean, dry, dust and lint-free area"/>
    <x v="0"/>
    <s v="TE 00777.00"/>
    <d v="2021-02-04T00:00:00"/>
    <m/>
  </r>
  <r>
    <x v="0"/>
    <s v="VOLUNTARY MALE MEDICAL CIRCUMCISION"/>
    <x v="0"/>
    <x v="0"/>
    <x v="0"/>
    <x v="0"/>
    <s v="PRE-SHIPMENT"/>
    <s v="5 Kits/ Lot"/>
    <s v="2 weeks"/>
    <s v="W0404"/>
    <s v="GHSC-QA Approved Missionpharma for its submission to GHSC-PSM-TO1-VMMC-2020_x000a_Missionpharma did not submit bid for GHSC-PSM-TO1-VMMC-2021 for business reason. Therefore, not eligible for PSM procurement."/>
    <s v="Essential Consumables"/>
    <s v="Sterile, Single Use"/>
    <x v="4"/>
    <x v="7"/>
    <x v="5"/>
    <m/>
    <s v="24 months"/>
    <s v="Store below 30o Celsius and in a clean, dry, dust and lint-free area"/>
    <x v="0"/>
    <s v="TE 00778.00"/>
    <d v="2021-02-04T00:00:00"/>
    <m/>
  </r>
  <r>
    <x v="0"/>
    <s v="VOLUNTARY MALE MEDICAL CIRCUMCISION"/>
    <x v="0"/>
    <x v="2"/>
    <x v="1"/>
    <x v="0"/>
    <s v="PRE-SHIPMENT"/>
    <s v="5 Kits/ Lot"/>
    <s v="2 weeks"/>
    <s v="W0182"/>
    <s v="GHSC-QA Approved Missionpharma for its submission to GHSC-PSM-TO1-VMMC-2020_x000a_Missionpharma did not submit bid for GHSC-PSM-TO1-VMMC-2021 for business reason. Therefore, not eligible for PSM procurement."/>
    <s v="Instruments for Dorsal Slit_x000a_"/>
    <s v="Non Sterile, Reusable"/>
    <x v="4"/>
    <x v="8"/>
    <x v="1"/>
    <m/>
    <s v="36 months"/>
    <s v="Store below 30o Celsius and in a clean, dry, dust and lint-free area"/>
    <x v="0"/>
    <s v="TE 00779.01"/>
    <d v="2021-06-22T00:00:00"/>
    <m/>
  </r>
  <r>
    <x v="1"/>
    <s v="VOLUNTARY MALE MEDICAL CIRCUMCISION"/>
    <x v="0"/>
    <x v="5"/>
    <x v="1"/>
    <x v="0"/>
    <s v="PRE-SHIPMENT"/>
    <s v="5 Kits/ Lot"/>
    <s v="2 weeks"/>
    <s v="W420"/>
    <s v="GHSC-PSM-TO1-VMMC-BPM001455 One Time Procurement"/>
    <s v="Instrument for Forceps Guided Procedure"/>
    <s v="Non Sterile, Reusable"/>
    <x v="4"/>
    <x v="8"/>
    <x v="1"/>
    <m/>
    <s v="36 months"/>
    <s v="Store below 30o Celsius and in a clean, dry, dust and lint-free area"/>
    <x v="0"/>
    <s v="TE 00863.00"/>
    <d v="2021-06-23T00:00:00"/>
    <m/>
  </r>
  <r>
    <x v="0"/>
    <s v="VOLUNTARY MALE MEDICAL CIRCUMCISION"/>
    <x v="1"/>
    <x v="6"/>
    <x v="2"/>
    <x v="0"/>
    <s v="Not Applicable"/>
    <s v="Not Applicable"/>
    <s v="Not Applicable"/>
    <s v="SR-II-40 Size A4 (4.0 cm)_x000a_SR-II-39 Size A3 (3.9 cm)_x000a_SR-II-38 Size A2 (3.8 cm)_x000a_SR-II-37 Size A1 (3.7 cm)_x000a_SR-II-36 Size A (3.6 cm)_x000a_SR-II-35 Size B (3.5 cm)_x000a_SR-II-34 Size C (3.4 cm)_x000a_SR-II-33 Size D (3.3 cm)_x000a_SR-II-32 SIze E (3.2 cm)_x000a_SR-II-31 Size F (3.1 cm)_x000a_SR-II-30 Size G (2.9 cm)_x000a_SR-II-29 Size H (2.8 cm)_x000a_SR-II-28 Size I (2.7 cm)_x000a_SR-II-26 Size K (2.6 cm)_x000a_SR-II-24 Size M (2.4 cm)_x000a_SR-II-22 Size O (2.2 cm)_x000a_SR-II-20 Size Q (2.0 cm)_x000a_SR-II-18 Size S (1.8 cm)_x000a_SR-II-16 Size U (1.6 cm)_x000a_SR-II-15 Size V (1.5 cm)_x000a_SR-II-14 Size W (1.4 cm)_x000a_SR-II-13 Size X (1.3 cm)_x000a_SR-II-12 SIze Y (1.2 cm)_x000a_SR-II-11 Size Z (1.1 cm)_x000a_SR-II-10 Size Z1 (1.0 cm)_x000a_SR-II-09 Size Z2 (0.9 cm)"/>
    <m/>
    <s v="Each Box includes: _x000a_200 ShangRing (Generation II, self-locking model) Sterile, Single use, Disposable male circumcision device.  (Note: each ShangRing Size has its own product code)_x000a_ _x000a_1 x 20 x 20 pcs, Measuring Tape  _x000a_ _x000a_20 x 10 x 7 pcs Band-Aid _x000a_ _x000a_4 packs Removal Tools: each pack contains: 1 Removal Cutter and 1 Removal Key Opener. _x000a_ _x000a_Instructions for use "/>
    <m/>
    <x v="5"/>
    <x v="9"/>
    <x v="6"/>
    <m/>
    <s v="36 months"/>
    <s v="Store the ShangRing™ in its original package under controlled environmental conditions with  &lt;80% relative humidity. Do not expose the ShangRing™ to temperatures above 50 °C. "/>
    <x v="1"/>
    <s v="TE 00393"/>
    <d v="2019-02-11T00:00:00"/>
    <s v="Malawi: Intermed, Division of International Commodities Lt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C5E4266-FE46-491D-891C-975B285FCFF9}" name="PRODTYPEPIVOT" cacheId="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A3:B6" firstHeaderRow="1" firstDataRow="1" firstDataCol="1"/>
  <pivotFields count="23">
    <pivotField showAll="0"/>
    <pivotField showAll="0"/>
    <pivotField axis="axisRow" showAll="0">
      <items count="3">
        <item x="1"/>
        <item x="0"/>
        <item t="default"/>
      </items>
    </pivotField>
    <pivotField showAll="0">
      <items count="9">
        <item x="4"/>
        <item x="1"/>
        <item x="0"/>
        <item x="5"/>
        <item x="2"/>
        <item m="1" x="7"/>
        <item x="3"/>
        <item x="6"/>
        <item t="default"/>
      </items>
    </pivotField>
    <pivotField showAll="0"/>
    <pivotField showAll="0">
      <items count="5">
        <item x="1"/>
        <item x="2"/>
        <item x="3"/>
        <item x="0"/>
        <item t="default"/>
      </items>
    </pivotField>
    <pivotField showAll="0"/>
    <pivotField showAll="0"/>
    <pivotField showAll="0"/>
    <pivotField dataField="1" showAll="0"/>
    <pivotField showAll="0"/>
    <pivotField showAll="0"/>
    <pivotField showAll="0"/>
    <pivotField showAll="0"/>
    <pivotField showAll="0">
      <items count="12">
        <item x="6"/>
        <item x="8"/>
        <item m="1" x="10"/>
        <item x="5"/>
        <item x="2"/>
        <item x="7"/>
        <item x="0"/>
        <item x="4"/>
        <item x="1"/>
        <item x="3"/>
        <item x="9"/>
        <item t="default"/>
      </items>
    </pivotField>
    <pivotField showAll="0">
      <items count="8">
        <item x="1"/>
        <item h="1" x="5"/>
        <item h="1" x="3"/>
        <item h="1" x="0"/>
        <item h="1" x="2"/>
        <item h="1" x="4"/>
        <item h="1" x="6"/>
        <item t="default"/>
      </items>
    </pivotField>
    <pivotField showAll="0"/>
    <pivotField showAll="0"/>
    <pivotField showAll="0"/>
    <pivotField showAll="0"/>
    <pivotField showAll="0"/>
    <pivotField numFmtId="15" showAll="0"/>
    <pivotField showAll="0"/>
  </pivotFields>
  <rowFields count="1">
    <field x="2"/>
  </rowFields>
  <rowItems count="3">
    <i>
      <x/>
    </i>
    <i>
      <x v="1"/>
    </i>
    <i t="grand">
      <x/>
    </i>
  </rowItems>
  <colItems count="1">
    <i/>
  </colItems>
  <dataFields count="1">
    <dataField name="Count of Product Unique ID"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110C88E-6FF2-4F2F-8352-F9EB84C55D65}" name="SUPPLIERQARISKPIVOT" cacheId="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0">
  <location ref="A3:F11" firstHeaderRow="1" firstDataRow="2" firstDataCol="1" rowPageCount="1" colPageCount="1"/>
  <pivotFields count="23">
    <pivotField axis="axisPage" showAll="0">
      <items count="4">
        <item x="0"/>
        <item x="2"/>
        <item x="1"/>
        <item t="default"/>
      </items>
    </pivotField>
    <pivotField showAll="0"/>
    <pivotField showAll="0"/>
    <pivotField showAll="0">
      <items count="9">
        <item x="4"/>
        <item x="1"/>
        <item x="0"/>
        <item x="5"/>
        <item x="2"/>
        <item m="1" x="7"/>
        <item x="3"/>
        <item x="6"/>
        <item t="default"/>
      </items>
    </pivotField>
    <pivotField showAll="0"/>
    <pivotField axis="axisCol" showAll="0">
      <items count="5">
        <item x="2"/>
        <item x="0"/>
        <item x="1"/>
        <item x="3"/>
        <item t="default"/>
      </items>
    </pivotField>
    <pivotField showAll="0"/>
    <pivotField showAll="0"/>
    <pivotField showAll="0"/>
    <pivotField showAll="0"/>
    <pivotField showAll="0"/>
    <pivotField dataField="1" showAll="0"/>
    <pivotField showAll="0"/>
    <pivotField axis="axisRow" showAll="0" sortType="ascending">
      <items count="7">
        <item x="0"/>
        <item x="1"/>
        <item x="2"/>
        <item x="3"/>
        <item x="5"/>
        <item x="4"/>
        <item t="default"/>
      </items>
      <autoSortScope>
        <pivotArea dataOnly="0" outline="0" fieldPosition="0">
          <references count="1">
            <reference field="4294967294" count="1" selected="0">
              <x v="0"/>
            </reference>
          </references>
        </pivotArea>
      </autoSortScope>
    </pivotField>
    <pivotField showAll="0">
      <items count="12">
        <item x="6"/>
        <item x="8"/>
        <item m="1" x="10"/>
        <item x="5"/>
        <item x="2"/>
        <item x="7"/>
        <item x="0"/>
        <item x="4"/>
        <item x="1"/>
        <item x="3"/>
        <item x="9"/>
        <item t="default"/>
      </items>
    </pivotField>
    <pivotField showAll="0">
      <items count="8">
        <item x="1"/>
        <item h="1" x="5"/>
        <item h="1" x="3"/>
        <item h="1" x="0"/>
        <item h="1" x="2"/>
        <item h="1" x="4"/>
        <item h="1" x="6"/>
        <item t="default"/>
      </items>
    </pivotField>
    <pivotField showAll="0"/>
    <pivotField showAll="0"/>
    <pivotField showAll="0"/>
    <pivotField showAll="0"/>
    <pivotField showAll="0"/>
    <pivotField numFmtId="15" showAll="0"/>
    <pivotField showAll="0"/>
  </pivotFields>
  <rowFields count="1">
    <field x="13"/>
  </rowFields>
  <rowItems count="7">
    <i>
      <x v="4"/>
    </i>
    <i>
      <x v="3"/>
    </i>
    <i>
      <x v="2"/>
    </i>
    <i>
      <x v="5"/>
    </i>
    <i>
      <x v="1"/>
    </i>
    <i>
      <x/>
    </i>
    <i t="grand">
      <x/>
    </i>
  </rowItems>
  <colFields count="1">
    <field x="5"/>
  </colFields>
  <colItems count="5">
    <i>
      <x/>
    </i>
    <i>
      <x v="1"/>
    </i>
    <i>
      <x v="2"/>
    </i>
    <i>
      <x v="3"/>
    </i>
    <i t="grand">
      <x/>
    </i>
  </colItems>
  <pageFields count="1">
    <pageField fld="0" hier="-1"/>
  </pageFields>
  <dataFields count="1">
    <dataField name="Count of Product" fld="11" subtotal="count" baseField="0" baseItem="0"/>
  </dataFields>
  <formats count="1">
    <format dxfId="43">
      <pivotArea outline="0" collapsedLevelsAreSubtotals="1" fieldPosition="0"/>
    </format>
  </formats>
  <chartFormats count="13">
    <chartFormat chart="2" format="20" series="1">
      <pivotArea type="data" outline="0" fieldPosition="0">
        <references count="1">
          <reference field="4294967294" count="1" selected="0">
            <x v="0"/>
          </reference>
        </references>
      </pivotArea>
    </chartFormat>
    <chartFormat chart="1" format="17" series="1">
      <pivotArea type="data" outline="0" fieldPosition="0">
        <references count="1">
          <reference field="4294967294" count="1" selected="0">
            <x v="0"/>
          </reference>
        </references>
      </pivotArea>
    </chartFormat>
    <chartFormat chart="2" format="21" series="1">
      <pivotArea type="data" outline="0" fieldPosition="0">
        <references count="2">
          <reference field="4294967294" count="1" selected="0">
            <x v="0"/>
          </reference>
          <reference field="5" count="1" selected="0">
            <x v="1"/>
          </reference>
        </references>
      </pivotArea>
    </chartFormat>
    <chartFormat chart="2" format="22" series="1">
      <pivotArea type="data" outline="0" fieldPosition="0">
        <references count="2">
          <reference field="4294967294" count="1" selected="0">
            <x v="0"/>
          </reference>
          <reference field="5" count="1" selected="0">
            <x v="2"/>
          </reference>
        </references>
      </pivotArea>
    </chartFormat>
    <chartFormat chart="1" format="18" series="1">
      <pivotArea type="data" outline="0" fieldPosition="0">
        <references count="2">
          <reference field="4294967294" count="1" selected="0">
            <x v="0"/>
          </reference>
          <reference field="5" count="1" selected="0">
            <x v="1"/>
          </reference>
        </references>
      </pivotArea>
    </chartFormat>
    <chartFormat chart="1" format="19" series="1">
      <pivotArea type="data" outline="0" fieldPosition="0">
        <references count="2">
          <reference field="4294967294" count="1" selected="0">
            <x v="0"/>
          </reference>
          <reference field="5" count="1" selected="0">
            <x v="2"/>
          </reference>
        </references>
      </pivotArea>
    </chartFormat>
    <chartFormat chart="6" format="21" series="1">
      <pivotArea type="data" outline="0" fieldPosition="0">
        <references count="2">
          <reference field="4294967294" count="1" selected="0">
            <x v="0"/>
          </reference>
          <reference field="5" count="1" selected="0">
            <x v="0"/>
          </reference>
        </references>
      </pivotArea>
    </chartFormat>
    <chartFormat chart="6" format="22" series="1">
      <pivotArea type="data" outline="0" fieldPosition="0">
        <references count="2">
          <reference field="4294967294" count="1" selected="0">
            <x v="0"/>
          </reference>
          <reference field="5" count="1" selected="0">
            <x v="1"/>
          </reference>
        </references>
      </pivotArea>
    </chartFormat>
    <chartFormat chart="6" format="23" series="1">
      <pivotArea type="data" outline="0" fieldPosition="0">
        <references count="2">
          <reference field="4294967294" count="1" selected="0">
            <x v="0"/>
          </reference>
          <reference field="5" count="1" selected="0">
            <x v="2"/>
          </reference>
        </references>
      </pivotArea>
    </chartFormat>
    <chartFormat chart="8" format="3" series="1">
      <pivotArea type="data" outline="0" fieldPosition="0">
        <references count="2">
          <reference field="4294967294" count="1" selected="0">
            <x v="0"/>
          </reference>
          <reference field="5" count="1" selected="0">
            <x v="0"/>
          </reference>
        </references>
      </pivotArea>
    </chartFormat>
    <chartFormat chart="8" format="4" series="1">
      <pivotArea type="data" outline="0" fieldPosition="0">
        <references count="2">
          <reference field="4294967294" count="1" selected="0">
            <x v="0"/>
          </reference>
          <reference field="5" count="1" selected="0">
            <x v="1"/>
          </reference>
        </references>
      </pivotArea>
    </chartFormat>
    <chartFormat chart="8" format="5" series="1">
      <pivotArea type="data" outline="0" fieldPosition="0">
        <references count="2">
          <reference field="4294967294" count="1" selected="0">
            <x v="0"/>
          </reference>
          <reference field="5" count="1" selected="0">
            <x v="2"/>
          </reference>
        </references>
      </pivotArea>
    </chartFormat>
    <chartFormat chart="8"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F1046E8-2BE8-4C6A-B28E-987021E0CE18}" name="PRODUCTQARISKPIVOT" cacheId="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7">
  <location ref="A3:F14" firstHeaderRow="1" firstDataRow="2" firstDataCol="1" rowPageCount="1" colPageCount="1"/>
  <pivotFields count="23">
    <pivotField axis="axisPage" showAll="0">
      <items count="4">
        <item x="0"/>
        <item x="2"/>
        <item x="1"/>
        <item t="default"/>
      </items>
    </pivotField>
    <pivotField showAll="0"/>
    <pivotField axis="axisRow" showAll="0">
      <items count="3">
        <item x="1"/>
        <item x="0"/>
        <item t="default"/>
      </items>
    </pivotField>
    <pivotField axis="axisRow" showAll="0">
      <items count="9">
        <item x="1"/>
        <item x="0"/>
        <item m="1" x="7"/>
        <item x="6"/>
        <item x="2"/>
        <item x="3"/>
        <item x="4"/>
        <item x="5"/>
        <item t="default"/>
      </items>
    </pivotField>
    <pivotField showAll="0"/>
    <pivotField axis="axisCol" showAll="0">
      <items count="5">
        <item x="2"/>
        <item x="0"/>
        <item x="1"/>
        <item x="3"/>
        <item t="default"/>
      </items>
    </pivotField>
    <pivotField showAll="0"/>
    <pivotField showAll="0"/>
    <pivotField showAll="0"/>
    <pivotField showAll="0"/>
    <pivotField showAll="0"/>
    <pivotField dataField="1" showAll="0"/>
    <pivotField showAll="0"/>
    <pivotField showAll="0"/>
    <pivotField showAll="0">
      <items count="12">
        <item x="6"/>
        <item x="8"/>
        <item m="1" x="10"/>
        <item x="5"/>
        <item x="2"/>
        <item x="7"/>
        <item x="0"/>
        <item x="4"/>
        <item x="1"/>
        <item x="3"/>
        <item x="9"/>
        <item t="default"/>
      </items>
    </pivotField>
    <pivotField showAll="0">
      <items count="8">
        <item x="1"/>
        <item h="1" x="5"/>
        <item h="1" x="3"/>
        <item h="1" x="0"/>
        <item h="1" x="2"/>
        <item h="1" x="4"/>
        <item h="1" x="6"/>
        <item t="default"/>
      </items>
    </pivotField>
    <pivotField showAll="0"/>
    <pivotField showAll="0"/>
    <pivotField showAll="0"/>
    <pivotField showAll="0"/>
    <pivotField showAll="0"/>
    <pivotField numFmtId="15" showAll="0"/>
    <pivotField showAll="0"/>
  </pivotFields>
  <rowFields count="2">
    <field x="2"/>
    <field x="3"/>
  </rowFields>
  <rowItems count="10">
    <i>
      <x/>
    </i>
    <i r="1">
      <x v="3"/>
    </i>
    <i>
      <x v="1"/>
    </i>
    <i r="1">
      <x/>
    </i>
    <i r="1">
      <x v="1"/>
    </i>
    <i r="1">
      <x v="4"/>
    </i>
    <i r="1">
      <x v="5"/>
    </i>
    <i r="1">
      <x v="6"/>
    </i>
    <i r="1">
      <x v="7"/>
    </i>
    <i t="grand">
      <x/>
    </i>
  </rowItems>
  <colFields count="1">
    <field x="5"/>
  </colFields>
  <colItems count="5">
    <i>
      <x/>
    </i>
    <i>
      <x v="1"/>
    </i>
    <i>
      <x v="2"/>
    </i>
    <i>
      <x v="3"/>
    </i>
    <i t="grand">
      <x/>
    </i>
  </colItems>
  <pageFields count="1">
    <pageField fld="0" hier="-1"/>
  </pageFields>
  <dataFields count="1">
    <dataField name="Count of Product" fld="11" subtotal="count" baseField="0" baseItem="0"/>
  </dataFields>
  <formats count="1">
    <format dxfId="42">
      <pivotArea outline="0" collapsedLevelsAreSubtotals="1" fieldPosition="0"/>
    </format>
  </formats>
  <chartFormats count="6">
    <chartFormat chart="2" format="20" series="1">
      <pivotArea type="data" outline="0" fieldPosition="0">
        <references count="1">
          <reference field="4294967294" count="1" selected="0">
            <x v="0"/>
          </reference>
        </references>
      </pivotArea>
    </chartFormat>
    <chartFormat chart="1" format="17" series="1">
      <pivotArea type="data" outline="0" fieldPosition="0">
        <references count="1">
          <reference field="4294967294" count="1" selected="0">
            <x v="0"/>
          </reference>
        </references>
      </pivotArea>
    </chartFormat>
    <chartFormat chart="2" format="21" series="1">
      <pivotArea type="data" outline="0" fieldPosition="0">
        <references count="2">
          <reference field="4294967294" count="1" selected="0">
            <x v="0"/>
          </reference>
          <reference field="5" count="1" selected="0">
            <x v="1"/>
          </reference>
        </references>
      </pivotArea>
    </chartFormat>
    <chartFormat chart="2" format="22" series="1">
      <pivotArea type="data" outline="0" fieldPosition="0">
        <references count="2">
          <reference field="4294967294" count="1" selected="0">
            <x v="0"/>
          </reference>
          <reference field="5" count="1" selected="0">
            <x v="2"/>
          </reference>
        </references>
      </pivotArea>
    </chartFormat>
    <chartFormat chart="1" format="18" series="1">
      <pivotArea type="data" outline="0" fieldPosition="0">
        <references count="2">
          <reference field="4294967294" count="1" selected="0">
            <x v="0"/>
          </reference>
          <reference field="5" count="1" selected="0">
            <x v="1"/>
          </reference>
        </references>
      </pivotArea>
    </chartFormat>
    <chartFormat chart="1" format="19" series="1">
      <pivotArea type="data" outline="0" fieldPosition="0">
        <references count="2">
          <reference field="4294967294" count="1" selected="0">
            <x v="0"/>
          </reference>
          <reference field="5"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748C16F-225B-42C0-BBB4-232773167B57}" name="PivotTable5" cacheId="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6" firstHeaderRow="1" firstDataRow="1" firstDataCol="1"/>
  <pivotFields count="23">
    <pivotField showAll="0"/>
    <pivotField showAll="0"/>
    <pivotField axis="axisRow" dataField="1" showAll="0">
      <items count="3">
        <item x="1"/>
        <item x="0"/>
        <item t="default"/>
      </items>
    </pivotField>
    <pivotField showAll="0"/>
    <pivotField showAll="0">
      <items count="4">
        <item x="1"/>
        <item x="0"/>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s>
  <rowFields count="1">
    <field x="2"/>
  </rowFields>
  <rowItems count="3">
    <i>
      <x/>
    </i>
    <i>
      <x v="1"/>
    </i>
    <i t="grand">
      <x/>
    </i>
  </rowItems>
  <colItems count="1">
    <i/>
  </colItems>
  <dataFields count="1">
    <dataField name="Count of Product Category"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301F7D-322E-451C-8D68-2451B8ECCCAD}" name="VMMCDATA2" displayName="VMMCDATA2" ref="A4:E14" totalsRowShown="0" headerRowDxfId="41" dataDxfId="40" totalsRowDxfId="38" tableBorderDxfId="39">
  <autoFilter ref="A4:E14" xr:uid="{00000000-0009-0000-0100-000002000000}"/>
  <tableColumns count="5">
    <tableColumn id="17" xr3:uid="{48E6D9EB-FEFF-4949-A55C-F55A3B80CAAD}" name="Supplier" dataDxfId="37" totalsRowDxfId="36"/>
    <tableColumn id="3" xr3:uid="{1F6D3EBC-23F1-4414-A008-0D55068F1F5C}" name="MANUFACTURER " dataDxfId="35" totalsRowDxfId="34"/>
    <tableColumn id="1" xr3:uid="{1DAF398A-D599-47D0-8515-58B6D5DCFF79}" name="Kitting Site" dataDxfId="33" totalsRowDxfId="32"/>
    <tableColumn id="10" xr3:uid="{82FD8CC5-E248-4BDC-BACE-0220800C50B3}" name="Sterilization Site" dataDxfId="31" totalsRowDxfId="30"/>
    <tableColumn id="11" xr3:uid="{196912DF-F27E-491B-8BC5-FAB7F9A39F54}" name="Manufacturing Site" dataDxfId="29" totalsRowDxfId="28" dataCellStyle="Bad"/>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VMMCDATA" displayName="VMMCDATA" ref="A4:L21" totalsRowShown="0" headerRowDxfId="27" dataDxfId="26" totalsRowDxfId="24" tableBorderDxfId="25">
  <autoFilter ref="A4:L21" xr:uid="{00000000-0009-0000-0100-000002000000}"/>
  <tableColumns count="12">
    <tableColumn id="3" xr3:uid="{00000000-0010-0000-0000-000003000000}" name="Product" dataDxfId="23" totalsRowDxfId="22"/>
    <tableColumn id="15" xr3:uid="{00000000-0010-0000-0000-00000F000000}" name="Type" dataDxfId="21" totalsRowDxfId="20"/>
    <tableColumn id="17" xr3:uid="{929B757A-8F6D-40AF-9448-865EC30522F9}" name="Supplier" dataDxfId="19" totalsRowDxfId="18"/>
    <tableColumn id="1" xr3:uid="{00000000-0010-0000-0000-000001000000}" name="Kitting Site" dataDxfId="17" totalsRowDxfId="16"/>
    <tableColumn id="10" xr3:uid="{00000000-0010-0000-0000-00000A000000}" name="Sterilization Site" dataDxfId="15" totalsRowDxfId="14"/>
    <tableColumn id="24" xr3:uid="{D94D1330-11DD-4F4A-8498-86EC60C81FBC}" name="FCA Product Pick-Up Location" dataDxfId="13" totalsRowDxfId="12"/>
    <tableColumn id="12" xr3:uid="{00000000-0010-0000-0000-00000C000000}" name="Shelf Life" dataDxfId="11" totalsRowDxfId="10"/>
    <tableColumn id="13" xr3:uid="{00000000-0010-0000-0000-00000D000000}" name="Storage Conditions" dataDxfId="9" totalsRowDxfId="8"/>
    <tableColumn id="21" xr3:uid="{D592391E-65B6-433A-AA0F-11989546F46A}" name="Regulatory Version" dataDxfId="7" totalsRowDxfId="6"/>
    <tableColumn id="16" xr3:uid="{628F0A4B-388D-49E9-82A4-99A6BB07392C}" name="Regulatory Basis of Approval" dataDxfId="5" totalsRowDxfId="4"/>
    <tableColumn id="14" xr3:uid="{7D3CD5AE-BD96-4F27-82FB-CA5CBA9BDD68}" name="Date Added" dataDxfId="3" totalsRowDxfId="2"/>
    <tableColumn id="6" xr3:uid="{00000000-0010-0000-0000-000006000000}" name="Exclusive Distributors" dataDxfId="1" totalsRowDxfId="0"/>
  </tableColumns>
  <tableStyleInfo name="TableStyleMedium1"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9F28F-055B-42FE-BE0C-1FE189B98A89}">
  <dimension ref="A3:B6"/>
  <sheetViews>
    <sheetView workbookViewId="0">
      <selection activeCell="D37" sqref="D37"/>
    </sheetView>
  </sheetViews>
  <sheetFormatPr defaultRowHeight="14" x14ac:dyDescent="0.3"/>
  <cols>
    <col min="1" max="1" width="19" bestFit="1" customWidth="1"/>
    <col min="2" max="2" width="22.75" bestFit="1" customWidth="1"/>
  </cols>
  <sheetData>
    <row r="3" spans="1:2" x14ac:dyDescent="0.3">
      <c r="A3" s="10" t="s">
        <v>0</v>
      </c>
      <c r="B3" t="s">
        <v>1</v>
      </c>
    </row>
    <row r="4" spans="1:2" x14ac:dyDescent="0.3">
      <c r="A4" s="11" t="s">
        <v>49</v>
      </c>
      <c r="B4">
        <v>1</v>
      </c>
    </row>
    <row r="5" spans="1:2" x14ac:dyDescent="0.3">
      <c r="A5" s="11" t="s">
        <v>2</v>
      </c>
      <c r="B5">
        <v>20</v>
      </c>
    </row>
    <row r="6" spans="1:2" x14ac:dyDescent="0.3">
      <c r="A6" s="11" t="s">
        <v>3</v>
      </c>
      <c r="B6">
        <v>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05AA8-5E26-495B-BC7C-EC0B507EB570}">
  <dimension ref="A1:F11"/>
  <sheetViews>
    <sheetView workbookViewId="0">
      <selection activeCell="I30" sqref="I30"/>
    </sheetView>
  </sheetViews>
  <sheetFormatPr defaultRowHeight="14" x14ac:dyDescent="0.3"/>
  <cols>
    <col min="1" max="1" width="40.25" bestFit="1" customWidth="1"/>
    <col min="2" max="2" width="14.5" bestFit="1" customWidth="1"/>
    <col min="3" max="3" width="9.5" bestFit="1" customWidth="1"/>
    <col min="4" max="4" width="10" bestFit="1" customWidth="1"/>
    <col min="5" max="5" width="14.08203125" bestFit="1" customWidth="1"/>
    <col min="6" max="6" width="10.08203125" bestFit="1" customWidth="1"/>
    <col min="7" max="7" width="46" bestFit="1" customWidth="1"/>
    <col min="8" max="8" width="8.58203125" bestFit="1" customWidth="1"/>
    <col min="9" max="11" width="46" bestFit="1" customWidth="1"/>
    <col min="12" max="12" width="36.5" bestFit="1" customWidth="1"/>
    <col min="13" max="15" width="46" bestFit="1" customWidth="1"/>
    <col min="16" max="16" width="13.08203125" bestFit="1" customWidth="1"/>
    <col min="17" max="17" width="255.58203125" bestFit="1" customWidth="1"/>
    <col min="18" max="18" width="45.58203125" bestFit="1" customWidth="1"/>
    <col min="19" max="19" width="10.08203125" bestFit="1" customWidth="1"/>
  </cols>
  <sheetData>
    <row r="1" spans="1:6" x14ac:dyDescent="0.3">
      <c r="A1" s="10" t="s">
        <v>4</v>
      </c>
      <c r="B1" t="s">
        <v>5</v>
      </c>
    </row>
    <row r="3" spans="1:6" x14ac:dyDescent="0.3">
      <c r="A3" s="10" t="s">
        <v>6</v>
      </c>
      <c r="B3" s="10" t="s">
        <v>7</v>
      </c>
    </row>
    <row r="4" spans="1:6" x14ac:dyDescent="0.3">
      <c r="A4" s="10" t="s">
        <v>0</v>
      </c>
      <c r="B4" t="s">
        <v>8</v>
      </c>
      <c r="C4" t="s">
        <v>9</v>
      </c>
      <c r="D4" t="s">
        <v>10</v>
      </c>
      <c r="E4" t="s">
        <v>11</v>
      </c>
      <c r="F4" t="s">
        <v>3</v>
      </c>
    </row>
    <row r="5" spans="1:6" x14ac:dyDescent="0.3">
      <c r="A5" s="11" t="s">
        <v>46</v>
      </c>
      <c r="B5" s="33"/>
      <c r="C5" s="33">
        <v>1</v>
      </c>
      <c r="D5" s="33"/>
      <c r="E5" s="33"/>
      <c r="F5" s="33">
        <v>1</v>
      </c>
    </row>
    <row r="6" spans="1:6" x14ac:dyDescent="0.3">
      <c r="A6" s="11" t="s">
        <v>12</v>
      </c>
      <c r="B6" s="33">
        <v>3</v>
      </c>
      <c r="C6" s="33"/>
      <c r="D6" s="33"/>
      <c r="E6" s="33"/>
      <c r="F6" s="33">
        <v>3</v>
      </c>
    </row>
    <row r="7" spans="1:6" x14ac:dyDescent="0.3">
      <c r="A7" s="11" t="s">
        <v>13</v>
      </c>
      <c r="B7" s="33"/>
      <c r="C7" s="33"/>
      <c r="D7" s="33">
        <v>2</v>
      </c>
      <c r="E7" s="33">
        <v>2</v>
      </c>
      <c r="F7" s="33">
        <v>4</v>
      </c>
    </row>
    <row r="8" spans="1:6" x14ac:dyDescent="0.3">
      <c r="A8" s="11" t="s">
        <v>15</v>
      </c>
      <c r="B8" s="33"/>
      <c r="C8" s="33">
        <v>4</v>
      </c>
      <c r="D8" s="33"/>
      <c r="E8" s="33"/>
      <c r="F8" s="33">
        <v>4</v>
      </c>
    </row>
    <row r="9" spans="1:6" x14ac:dyDescent="0.3">
      <c r="A9" s="11" t="s">
        <v>14</v>
      </c>
      <c r="B9" s="33">
        <v>1</v>
      </c>
      <c r="C9" s="33">
        <v>3</v>
      </c>
      <c r="D9" s="33"/>
      <c r="E9" s="33"/>
      <c r="F9" s="33">
        <v>4</v>
      </c>
    </row>
    <row r="10" spans="1:6" x14ac:dyDescent="0.3">
      <c r="A10" s="11" t="s">
        <v>16</v>
      </c>
      <c r="B10" s="33"/>
      <c r="C10" s="33">
        <v>4</v>
      </c>
      <c r="D10" s="33">
        <v>1</v>
      </c>
      <c r="E10" s="33"/>
      <c r="F10" s="33">
        <v>5</v>
      </c>
    </row>
    <row r="11" spans="1:6" x14ac:dyDescent="0.3">
      <c r="A11" s="11" t="s">
        <v>3</v>
      </c>
      <c r="B11" s="33">
        <v>4</v>
      </c>
      <c r="C11" s="33">
        <v>12</v>
      </c>
      <c r="D11" s="33">
        <v>3</v>
      </c>
      <c r="E11" s="33">
        <v>2</v>
      </c>
      <c r="F11" s="33">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E37F7-2ADE-4725-A39B-E09C8199078A}">
  <dimension ref="A1:F14"/>
  <sheetViews>
    <sheetView workbookViewId="0">
      <selection activeCell="F31" sqref="F31"/>
    </sheetView>
  </sheetViews>
  <sheetFormatPr defaultRowHeight="14" x14ac:dyDescent="0.3"/>
  <cols>
    <col min="1" max="1" width="42.83203125" bestFit="1" customWidth="1"/>
    <col min="2" max="2" width="14.5" bestFit="1" customWidth="1"/>
    <col min="3" max="3" width="9.5" bestFit="1" customWidth="1"/>
    <col min="4" max="4" width="10" bestFit="1" customWidth="1"/>
    <col min="5" max="5" width="14.08203125" bestFit="1" customWidth="1"/>
    <col min="6" max="6" width="10.08203125" bestFit="1" customWidth="1"/>
    <col min="7" max="7" width="46" bestFit="1" customWidth="1"/>
    <col min="8" max="8" width="8.58203125" bestFit="1" customWidth="1"/>
    <col min="9" max="11" width="46" bestFit="1" customWidth="1"/>
    <col min="12" max="12" width="36.5" bestFit="1" customWidth="1"/>
    <col min="13" max="15" width="46" bestFit="1" customWidth="1"/>
    <col min="16" max="16" width="13.08203125" bestFit="1" customWidth="1"/>
    <col min="17" max="17" width="255.58203125" bestFit="1" customWidth="1"/>
    <col min="18" max="18" width="45.58203125" bestFit="1" customWidth="1"/>
    <col min="19" max="19" width="10.08203125" bestFit="1" customWidth="1"/>
  </cols>
  <sheetData>
    <row r="1" spans="1:6" x14ac:dyDescent="0.3">
      <c r="A1" s="10" t="s">
        <v>4</v>
      </c>
      <c r="B1" t="s">
        <v>5</v>
      </c>
    </row>
    <row r="3" spans="1:6" x14ac:dyDescent="0.3">
      <c r="A3" s="10" t="s">
        <v>6</v>
      </c>
      <c r="B3" s="10" t="s">
        <v>7</v>
      </c>
    </row>
    <row r="4" spans="1:6" x14ac:dyDescent="0.3">
      <c r="A4" s="10" t="s">
        <v>0</v>
      </c>
      <c r="B4" t="s">
        <v>8</v>
      </c>
      <c r="C4" t="s">
        <v>9</v>
      </c>
      <c r="D4" t="s">
        <v>10</v>
      </c>
      <c r="E4" t="s">
        <v>11</v>
      </c>
      <c r="F4" t="s">
        <v>3</v>
      </c>
    </row>
    <row r="5" spans="1:6" x14ac:dyDescent="0.3">
      <c r="A5" s="11" t="s">
        <v>49</v>
      </c>
      <c r="B5" s="33"/>
      <c r="C5" s="33">
        <v>1</v>
      </c>
      <c r="D5" s="33"/>
      <c r="E5" s="33"/>
      <c r="F5" s="33">
        <v>1</v>
      </c>
    </row>
    <row r="6" spans="1:6" x14ac:dyDescent="0.3">
      <c r="A6" s="12" t="s">
        <v>52</v>
      </c>
      <c r="B6" s="33"/>
      <c r="C6" s="33">
        <v>1</v>
      </c>
      <c r="D6" s="33"/>
      <c r="E6" s="33"/>
      <c r="F6" s="33">
        <v>1</v>
      </c>
    </row>
    <row r="7" spans="1:6" x14ac:dyDescent="0.3">
      <c r="A7" s="11" t="s">
        <v>2</v>
      </c>
      <c r="B7" s="33">
        <v>4</v>
      </c>
      <c r="C7" s="33">
        <v>11</v>
      </c>
      <c r="D7" s="33">
        <v>3</v>
      </c>
      <c r="E7" s="33">
        <v>2</v>
      </c>
      <c r="F7" s="33">
        <v>20</v>
      </c>
    </row>
    <row r="8" spans="1:6" x14ac:dyDescent="0.3">
      <c r="A8" s="12" t="s">
        <v>108</v>
      </c>
      <c r="B8" s="33"/>
      <c r="C8" s="33">
        <v>1</v>
      </c>
      <c r="D8" s="33"/>
      <c r="E8" s="33"/>
      <c r="F8" s="33">
        <v>1</v>
      </c>
    </row>
    <row r="9" spans="1:6" x14ac:dyDescent="0.3">
      <c r="A9" s="12" t="s">
        <v>109</v>
      </c>
      <c r="B9" s="33">
        <v>1</v>
      </c>
      <c r="C9" s="33">
        <v>3</v>
      </c>
      <c r="D9" s="33">
        <v>1</v>
      </c>
      <c r="E9" s="33"/>
      <c r="F9" s="33">
        <v>5</v>
      </c>
    </row>
    <row r="10" spans="1:6" x14ac:dyDescent="0.3">
      <c r="A10" s="12" t="s">
        <v>17</v>
      </c>
      <c r="B10" s="33">
        <v>1</v>
      </c>
      <c r="C10" s="33">
        <v>3</v>
      </c>
      <c r="D10" s="33">
        <v>1</v>
      </c>
      <c r="E10" s="33">
        <v>1</v>
      </c>
      <c r="F10" s="33">
        <v>6</v>
      </c>
    </row>
    <row r="11" spans="1:6" x14ac:dyDescent="0.3">
      <c r="A11" s="12" t="s">
        <v>18</v>
      </c>
      <c r="B11" s="33">
        <v>1</v>
      </c>
      <c r="C11" s="33">
        <v>1</v>
      </c>
      <c r="D11" s="33"/>
      <c r="E11" s="33"/>
      <c r="F11" s="33">
        <v>2</v>
      </c>
    </row>
    <row r="12" spans="1:6" x14ac:dyDescent="0.3">
      <c r="A12" s="12" t="s">
        <v>110</v>
      </c>
      <c r="B12" s="33">
        <v>1</v>
      </c>
      <c r="C12" s="33">
        <v>2</v>
      </c>
      <c r="D12" s="33">
        <v>1</v>
      </c>
      <c r="E12" s="33"/>
      <c r="F12" s="33">
        <v>4</v>
      </c>
    </row>
    <row r="13" spans="1:6" x14ac:dyDescent="0.3">
      <c r="A13" s="12" t="s">
        <v>19</v>
      </c>
      <c r="B13" s="33"/>
      <c r="C13" s="33">
        <v>1</v>
      </c>
      <c r="D13" s="33"/>
      <c r="E13" s="33">
        <v>1</v>
      </c>
      <c r="F13" s="33">
        <v>2</v>
      </c>
    </row>
    <row r="14" spans="1:6" x14ac:dyDescent="0.3">
      <c r="A14" s="11" t="s">
        <v>3</v>
      </c>
      <c r="B14" s="33">
        <v>4</v>
      </c>
      <c r="C14" s="33">
        <v>12</v>
      </c>
      <c r="D14" s="33">
        <v>3</v>
      </c>
      <c r="E14" s="33">
        <v>2</v>
      </c>
      <c r="F14" s="33">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09308-071B-4FF1-BD52-157609DEAB82}">
  <sheetPr>
    <tabColor theme="6" tint="-0.249977111117893"/>
    <pageSetUpPr fitToPage="1"/>
  </sheetPr>
  <dimension ref="A1:K14"/>
  <sheetViews>
    <sheetView zoomScale="70" zoomScaleNormal="70" zoomScalePageLayoutView="90" workbookViewId="0">
      <selection activeCell="C9" sqref="C9:C10"/>
    </sheetView>
  </sheetViews>
  <sheetFormatPr defaultColWidth="8.58203125" defaultRowHeight="14" x14ac:dyDescent="0.3"/>
  <cols>
    <col min="1" max="2" width="21.08203125" style="1" customWidth="1"/>
    <col min="3" max="3" width="28.08203125" style="1" customWidth="1"/>
    <col min="4" max="4" width="49.5" style="1" customWidth="1"/>
    <col min="5" max="5" width="59.5" style="1" customWidth="1"/>
    <col min="6" max="6" width="51.58203125" style="1" customWidth="1"/>
    <col min="7" max="16384" width="8.58203125" style="1"/>
  </cols>
  <sheetData>
    <row r="1" spans="1:11" s="14" customFormat="1" ht="81" customHeight="1" x14ac:dyDescent="0.3">
      <c r="A1" s="35"/>
      <c r="B1" s="35"/>
      <c r="C1" s="35"/>
      <c r="D1" s="35"/>
      <c r="E1" s="35"/>
    </row>
    <row r="2" spans="1:11" ht="33.75" customHeight="1" x14ac:dyDescent="0.3">
      <c r="A2" s="36"/>
      <c r="B2" s="36"/>
      <c r="C2" s="36"/>
      <c r="D2" s="36"/>
      <c r="E2" s="36"/>
      <c r="F2" s="15"/>
      <c r="G2" s="15"/>
    </row>
    <row r="3" spans="1:11" ht="56.25" customHeight="1" x14ac:dyDescent="0.3">
      <c r="A3" s="37"/>
      <c r="B3" s="37"/>
      <c r="C3" s="37"/>
      <c r="D3" s="37"/>
      <c r="E3" s="37"/>
      <c r="F3" s="16"/>
      <c r="G3" s="16"/>
      <c r="H3" s="16"/>
      <c r="I3" s="16"/>
      <c r="J3" s="16"/>
      <c r="K3" s="16"/>
    </row>
    <row r="4" spans="1:11" s="17" customFormat="1" ht="54" customHeight="1" x14ac:dyDescent="0.3">
      <c r="A4" s="13" t="s">
        <v>20</v>
      </c>
      <c r="B4" s="13" t="s">
        <v>21</v>
      </c>
      <c r="C4" s="13" t="s">
        <v>22</v>
      </c>
      <c r="D4" s="13" t="s">
        <v>23</v>
      </c>
      <c r="E4" s="13" t="s">
        <v>24</v>
      </c>
    </row>
    <row r="5" spans="1:11" ht="56" x14ac:dyDescent="0.3">
      <c r="A5" s="5" t="s">
        <v>16</v>
      </c>
      <c r="B5" s="5" t="s">
        <v>25</v>
      </c>
      <c r="C5" s="5" t="s">
        <v>26</v>
      </c>
      <c r="D5" s="5" t="s">
        <v>27</v>
      </c>
      <c r="E5" s="5" t="s">
        <v>28</v>
      </c>
    </row>
    <row r="6" spans="1:11" ht="56.25" customHeight="1" x14ac:dyDescent="0.3">
      <c r="A6" s="5" t="s">
        <v>16</v>
      </c>
      <c r="B6" s="5" t="s">
        <v>25</v>
      </c>
      <c r="C6" s="5" t="s">
        <v>29</v>
      </c>
      <c r="D6" s="5" t="s">
        <v>30</v>
      </c>
      <c r="E6" s="5" t="s">
        <v>31</v>
      </c>
    </row>
    <row r="7" spans="1:11" s="2" customFormat="1" ht="70" x14ac:dyDescent="0.3">
      <c r="A7" s="5" t="s">
        <v>14</v>
      </c>
      <c r="B7" s="5" t="s">
        <v>25</v>
      </c>
      <c r="C7" s="5" t="s">
        <v>32</v>
      </c>
      <c r="D7" s="5" t="s">
        <v>32</v>
      </c>
      <c r="E7" s="5" t="s">
        <v>33</v>
      </c>
    </row>
    <row r="8" spans="1:11" ht="42" x14ac:dyDescent="0.3">
      <c r="A8" s="5" t="s">
        <v>14</v>
      </c>
      <c r="B8" s="5" t="s">
        <v>25</v>
      </c>
      <c r="C8" s="5" t="s">
        <v>34</v>
      </c>
      <c r="D8" s="5" t="s">
        <v>30</v>
      </c>
      <c r="E8" s="5" t="s">
        <v>35</v>
      </c>
    </row>
    <row r="9" spans="1:11" ht="70" x14ac:dyDescent="0.3">
      <c r="A9" s="5" t="s">
        <v>13</v>
      </c>
      <c r="B9" s="5" t="s">
        <v>25</v>
      </c>
      <c r="C9" s="5" t="s">
        <v>36</v>
      </c>
      <c r="D9" s="5" t="s">
        <v>37</v>
      </c>
      <c r="E9" s="5" t="s">
        <v>38</v>
      </c>
    </row>
    <row r="10" spans="1:11" ht="70" x14ac:dyDescent="0.3">
      <c r="A10" s="5" t="s">
        <v>13</v>
      </c>
      <c r="B10" s="5" t="s">
        <v>25</v>
      </c>
      <c r="C10" s="5" t="s">
        <v>39</v>
      </c>
      <c r="D10" s="5" t="s">
        <v>30</v>
      </c>
      <c r="E10" s="5" t="s">
        <v>40</v>
      </c>
    </row>
    <row r="11" spans="1:11" ht="56" x14ac:dyDescent="0.3">
      <c r="A11" s="5" t="s">
        <v>12</v>
      </c>
      <c r="B11" s="5" t="s">
        <v>25</v>
      </c>
      <c r="C11" s="5" t="s">
        <v>41</v>
      </c>
      <c r="D11" s="5" t="s">
        <v>42</v>
      </c>
      <c r="E11" s="5" t="s">
        <v>43</v>
      </c>
    </row>
    <row r="12" spans="1:11" ht="56" x14ac:dyDescent="0.3">
      <c r="A12" s="5" t="s">
        <v>12</v>
      </c>
      <c r="B12" s="5" t="s">
        <v>25</v>
      </c>
      <c r="C12" s="5" t="s">
        <v>44</v>
      </c>
      <c r="D12" s="5" t="s">
        <v>30</v>
      </c>
      <c r="E12" s="5" t="s">
        <v>45</v>
      </c>
    </row>
    <row r="13" spans="1:11" x14ac:dyDescent="0.3">
      <c r="A13" s="8" t="s">
        <v>46</v>
      </c>
      <c r="B13" s="8" t="s">
        <v>46</v>
      </c>
      <c r="C13" s="8"/>
      <c r="D13" s="4"/>
      <c r="E13" s="7" t="s">
        <v>47</v>
      </c>
    </row>
    <row r="14" spans="1:11" x14ac:dyDescent="0.3">
      <c r="A14" s="19"/>
      <c r="B14" s="19"/>
      <c r="C14" s="9"/>
      <c r="D14" s="20"/>
      <c r="E14" s="21"/>
    </row>
  </sheetData>
  <mergeCells count="3">
    <mergeCell ref="A1:E1"/>
    <mergeCell ref="A2:E2"/>
    <mergeCell ref="A3:E3"/>
  </mergeCells>
  <pageMargins left="0.7" right="0.7" top="0.75" bottom="0.75" header="0.3" footer="0.3"/>
  <pageSetup paperSize="17" fitToHeight="0" orientation="landscape" r:id="rId1"/>
  <headerFooter>
    <oddFooter>&amp;LUSAID | GHSC-QA  ELIGIBLE MALE CIRCUMCISION KITS  LIST 
&amp;RPage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FAE66-1681-4FCC-8E8F-6A48B63180D7}">
  <sheetPr>
    <tabColor theme="6" tint="-0.249977111117893"/>
  </sheetPr>
  <dimension ref="A3:B6"/>
  <sheetViews>
    <sheetView workbookViewId="0">
      <selection activeCell="B5" sqref="B5"/>
    </sheetView>
  </sheetViews>
  <sheetFormatPr defaultRowHeight="14" x14ac:dyDescent="0.3"/>
  <cols>
    <col min="1" max="1" width="18.08203125" bestFit="1" customWidth="1"/>
    <col min="2" max="2" width="21.58203125" bestFit="1" customWidth="1"/>
    <col min="3" max="3" width="7.58203125" bestFit="1" customWidth="1"/>
    <col min="4" max="4" width="10.08203125" bestFit="1" customWidth="1"/>
  </cols>
  <sheetData>
    <row r="3" spans="1:2" x14ac:dyDescent="0.3">
      <c r="A3" s="10" t="s">
        <v>0</v>
      </c>
      <c r="B3" t="s">
        <v>48</v>
      </c>
    </row>
    <row r="4" spans="1:2" x14ac:dyDescent="0.3">
      <c r="A4" s="11" t="s">
        <v>49</v>
      </c>
      <c r="B4">
        <v>1</v>
      </c>
    </row>
    <row r="5" spans="1:2" x14ac:dyDescent="0.3">
      <c r="A5" s="11" t="s">
        <v>2</v>
      </c>
      <c r="B5">
        <v>20</v>
      </c>
    </row>
    <row r="6" spans="1:2" x14ac:dyDescent="0.3">
      <c r="A6" s="11" t="s">
        <v>3</v>
      </c>
      <c r="B6">
        <v>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R84"/>
  <sheetViews>
    <sheetView tabSelected="1" topLeftCell="A15" zoomScale="70" zoomScaleNormal="70" zoomScalePageLayoutView="90" workbookViewId="0">
      <selection activeCell="E21" sqref="E21"/>
    </sheetView>
  </sheetViews>
  <sheetFormatPr defaultColWidth="8.58203125" defaultRowHeight="14.25" customHeight="1" x14ac:dyDescent="0.3"/>
  <cols>
    <col min="1" max="1" width="30.08203125" style="1" customWidth="1"/>
    <col min="2" max="2" width="17.08203125" style="1" customWidth="1"/>
    <col min="3" max="3" width="21.08203125" style="1" customWidth="1"/>
    <col min="4" max="6" width="35.58203125" style="1" customWidth="1"/>
    <col min="7" max="7" width="16.6640625" style="18" bestFit="1" customWidth="1"/>
    <col min="8" max="8" width="32.08203125" style="1" customWidth="1"/>
    <col min="9" max="9" width="20" style="1" bestFit="1" customWidth="1"/>
    <col min="10" max="10" width="20.08203125" style="1" customWidth="1"/>
    <col min="11" max="11" width="14.08203125" style="29" customWidth="1"/>
    <col min="12" max="12" width="20.08203125" style="1" customWidth="1"/>
    <col min="13" max="13" width="8.58203125" style="1" customWidth="1"/>
    <col min="14" max="16384" width="8.58203125" style="1"/>
  </cols>
  <sheetData>
    <row r="1" spans="1:18" s="14" customFormat="1" ht="81" customHeight="1" x14ac:dyDescent="0.3">
      <c r="K1" s="27"/>
    </row>
    <row r="2" spans="1:18" ht="33.75" customHeight="1" x14ac:dyDescent="0.3">
      <c r="A2" s="40" t="s">
        <v>111</v>
      </c>
      <c r="B2" s="41"/>
      <c r="C2" s="41"/>
      <c r="D2" s="41"/>
      <c r="E2" s="41"/>
      <c r="F2" s="41"/>
      <c r="G2" s="41"/>
      <c r="H2" s="41"/>
      <c r="I2" s="41"/>
      <c r="J2" s="41"/>
      <c r="K2" s="41"/>
      <c r="L2" s="41"/>
      <c r="M2" s="15"/>
      <c r="N2" s="15"/>
    </row>
    <row r="3" spans="1:18" ht="56.25" customHeight="1" x14ac:dyDescent="0.3">
      <c r="A3" s="38" t="s">
        <v>53</v>
      </c>
      <c r="B3" s="39"/>
      <c r="C3" s="39"/>
      <c r="D3" s="39"/>
      <c r="E3" s="39"/>
      <c r="F3" s="39"/>
      <c r="G3" s="39"/>
      <c r="H3" s="39"/>
      <c r="I3" s="39"/>
      <c r="J3" s="39"/>
      <c r="K3" s="39"/>
      <c r="L3" s="39"/>
      <c r="M3" s="16"/>
      <c r="N3" s="16"/>
      <c r="O3" s="16"/>
      <c r="P3" s="16"/>
      <c r="Q3" s="16"/>
      <c r="R3" s="16"/>
    </row>
    <row r="4" spans="1:18" s="24" customFormat="1" ht="54" customHeight="1" x14ac:dyDescent="0.3">
      <c r="A4" s="23" t="s">
        <v>54</v>
      </c>
      <c r="B4" s="23" t="s">
        <v>55</v>
      </c>
      <c r="C4" s="23" t="s">
        <v>20</v>
      </c>
      <c r="D4" s="23" t="s">
        <v>22</v>
      </c>
      <c r="E4" s="23" t="s">
        <v>23</v>
      </c>
      <c r="F4" s="23" t="s">
        <v>56</v>
      </c>
      <c r="G4" s="23" t="s">
        <v>57</v>
      </c>
      <c r="H4" s="23" t="s">
        <v>58</v>
      </c>
      <c r="I4" s="23" t="s">
        <v>59</v>
      </c>
      <c r="J4" s="23" t="s">
        <v>60</v>
      </c>
      <c r="K4" s="28" t="s">
        <v>61</v>
      </c>
      <c r="L4" s="23" t="s">
        <v>62</v>
      </c>
    </row>
    <row r="5" spans="1:18" s="22" customFormat="1" ht="60" customHeight="1" x14ac:dyDescent="0.3">
      <c r="A5" s="5" t="s">
        <v>50</v>
      </c>
      <c r="B5" s="5" t="s">
        <v>63</v>
      </c>
      <c r="C5" s="5" t="s">
        <v>16</v>
      </c>
      <c r="D5" s="30" t="s">
        <v>64</v>
      </c>
      <c r="E5" s="30" t="s">
        <v>64</v>
      </c>
      <c r="F5" s="30" t="s">
        <v>64</v>
      </c>
      <c r="G5" s="5" t="s">
        <v>65</v>
      </c>
      <c r="H5" s="5" t="s">
        <v>66</v>
      </c>
      <c r="I5" s="5" t="s">
        <v>67</v>
      </c>
      <c r="J5" s="5" t="s">
        <v>68</v>
      </c>
      <c r="K5" s="25">
        <v>45092</v>
      </c>
      <c r="L5" s="5"/>
    </row>
    <row r="6" spans="1:18" s="22" customFormat="1" ht="62.25" customHeight="1" x14ac:dyDescent="0.3">
      <c r="A6" s="5" t="s">
        <v>50</v>
      </c>
      <c r="B6" s="5" t="s">
        <v>63</v>
      </c>
      <c r="C6" s="5" t="s">
        <v>69</v>
      </c>
      <c r="D6" s="30" t="s">
        <v>70</v>
      </c>
      <c r="E6" s="30" t="s">
        <v>70</v>
      </c>
      <c r="F6" s="30" t="s">
        <v>70</v>
      </c>
      <c r="G6" s="5" t="s">
        <v>71</v>
      </c>
      <c r="H6" s="5" t="s">
        <v>66</v>
      </c>
      <c r="I6" s="5" t="s">
        <v>67</v>
      </c>
      <c r="J6" s="5" t="s">
        <v>72</v>
      </c>
      <c r="K6" s="25">
        <v>45092</v>
      </c>
      <c r="L6" s="5"/>
    </row>
    <row r="7" spans="1:18" s="22" customFormat="1" ht="57" customHeight="1" x14ac:dyDescent="0.3">
      <c r="A7" s="5" t="s">
        <v>50</v>
      </c>
      <c r="B7" s="5" t="s">
        <v>63</v>
      </c>
      <c r="C7" s="5" t="s">
        <v>73</v>
      </c>
      <c r="D7" s="5" t="s">
        <v>74</v>
      </c>
      <c r="E7" s="5" t="s">
        <v>75</v>
      </c>
      <c r="F7" s="30" t="s">
        <v>76</v>
      </c>
      <c r="G7" s="5" t="s">
        <v>71</v>
      </c>
      <c r="H7" s="5" t="s">
        <v>66</v>
      </c>
      <c r="I7" s="5" t="s">
        <v>67</v>
      </c>
      <c r="J7" s="4" t="s">
        <v>77</v>
      </c>
      <c r="K7" s="25">
        <v>45092</v>
      </c>
      <c r="L7" s="5"/>
    </row>
    <row r="8" spans="1:18" s="22" customFormat="1" ht="75.5" customHeight="1" x14ac:dyDescent="0.3">
      <c r="A8" s="5" t="s">
        <v>50</v>
      </c>
      <c r="B8" s="5" t="s">
        <v>63</v>
      </c>
      <c r="C8" s="5" t="s">
        <v>12</v>
      </c>
      <c r="D8" s="34" t="s">
        <v>112</v>
      </c>
      <c r="E8" s="5" t="s">
        <v>113</v>
      </c>
      <c r="F8" s="5" t="s">
        <v>113</v>
      </c>
      <c r="G8" s="5" t="s">
        <v>78</v>
      </c>
      <c r="H8" s="5" t="s">
        <v>66</v>
      </c>
      <c r="I8" s="5" t="s">
        <v>67</v>
      </c>
      <c r="J8" s="7" t="s">
        <v>105</v>
      </c>
      <c r="K8" s="25">
        <v>45160</v>
      </c>
      <c r="L8" s="5"/>
    </row>
    <row r="9" spans="1:18" s="22" customFormat="1" ht="71.150000000000006" customHeight="1" x14ac:dyDescent="0.3">
      <c r="A9" s="5" t="s">
        <v>51</v>
      </c>
      <c r="B9" s="5" t="s">
        <v>63</v>
      </c>
      <c r="C9" s="5" t="s">
        <v>16</v>
      </c>
      <c r="D9" s="30" t="s">
        <v>64</v>
      </c>
      <c r="E9" s="30" t="s">
        <v>64</v>
      </c>
      <c r="F9" s="30" t="s">
        <v>64</v>
      </c>
      <c r="G9" s="5" t="s">
        <v>65</v>
      </c>
      <c r="H9" s="5" t="s">
        <v>66</v>
      </c>
      <c r="I9" s="5" t="s">
        <v>67</v>
      </c>
      <c r="J9" s="5" t="s">
        <v>79</v>
      </c>
      <c r="K9" s="25">
        <v>45092</v>
      </c>
      <c r="L9" s="5"/>
    </row>
    <row r="10" spans="1:18" s="22" customFormat="1" ht="56.75" customHeight="1" x14ac:dyDescent="0.3">
      <c r="A10" s="5" t="s">
        <v>51</v>
      </c>
      <c r="B10" s="5" t="s">
        <v>63</v>
      </c>
      <c r="C10" s="5" t="s">
        <v>69</v>
      </c>
      <c r="D10" s="30" t="s">
        <v>70</v>
      </c>
      <c r="E10" s="30" t="s">
        <v>70</v>
      </c>
      <c r="F10" s="30" t="s">
        <v>70</v>
      </c>
      <c r="G10" s="5" t="s">
        <v>71</v>
      </c>
      <c r="H10" s="5" t="s">
        <v>66</v>
      </c>
      <c r="I10" s="5" t="s">
        <v>67</v>
      </c>
      <c r="J10" s="7" t="s">
        <v>80</v>
      </c>
      <c r="K10" s="25">
        <v>45092</v>
      </c>
      <c r="L10" s="7"/>
    </row>
    <row r="11" spans="1:18" s="22" customFormat="1" ht="64.5" customHeight="1" x14ac:dyDescent="0.3">
      <c r="A11" s="5" t="s">
        <v>51</v>
      </c>
      <c r="B11" s="5" t="s">
        <v>63</v>
      </c>
      <c r="C11" s="5" t="s">
        <v>73</v>
      </c>
      <c r="D11" s="5" t="s">
        <v>74</v>
      </c>
      <c r="E11" s="5" t="s">
        <v>75</v>
      </c>
      <c r="F11" s="30" t="s">
        <v>76</v>
      </c>
      <c r="G11" s="5" t="s">
        <v>71</v>
      </c>
      <c r="H11" s="5" t="s">
        <v>66</v>
      </c>
      <c r="I11" s="5" t="s">
        <v>67</v>
      </c>
      <c r="J11" s="5" t="s">
        <v>81</v>
      </c>
      <c r="K11" s="25">
        <v>45092</v>
      </c>
      <c r="L11" s="5"/>
    </row>
    <row r="12" spans="1:18" s="22" customFormat="1" ht="73" customHeight="1" x14ac:dyDescent="0.3">
      <c r="A12" s="5" t="s">
        <v>51</v>
      </c>
      <c r="B12" s="5" t="s">
        <v>63</v>
      </c>
      <c r="C12" s="5" t="s">
        <v>12</v>
      </c>
      <c r="D12" s="34" t="s">
        <v>112</v>
      </c>
      <c r="E12" s="5" t="s">
        <v>113</v>
      </c>
      <c r="F12" s="5" t="s">
        <v>113</v>
      </c>
      <c r="G12" s="26" t="s">
        <v>78</v>
      </c>
      <c r="H12" s="5" t="s">
        <v>66</v>
      </c>
      <c r="I12" s="5" t="s">
        <v>67</v>
      </c>
      <c r="J12" s="7" t="s">
        <v>106</v>
      </c>
      <c r="K12" s="25">
        <v>45160</v>
      </c>
      <c r="L12" s="5"/>
    </row>
    <row r="13" spans="1:18" s="22" customFormat="1" ht="113.15" customHeight="1" x14ac:dyDescent="0.3">
      <c r="A13" s="5" t="s">
        <v>82</v>
      </c>
      <c r="B13" s="5" t="s">
        <v>83</v>
      </c>
      <c r="C13" s="5" t="s">
        <v>16</v>
      </c>
      <c r="D13" s="5" t="s">
        <v>84</v>
      </c>
      <c r="E13" s="5" t="s">
        <v>30</v>
      </c>
      <c r="F13" s="5" t="s">
        <v>84</v>
      </c>
      <c r="G13" s="5" t="s">
        <v>85</v>
      </c>
      <c r="H13" s="5" t="s">
        <v>86</v>
      </c>
      <c r="I13" s="5" t="s">
        <v>67</v>
      </c>
      <c r="J13" s="6" t="s">
        <v>87</v>
      </c>
      <c r="K13" s="25">
        <v>45092</v>
      </c>
      <c r="L13" s="6"/>
    </row>
    <row r="14" spans="1:18" s="22" customFormat="1" ht="112.5" customHeight="1" x14ac:dyDescent="0.3">
      <c r="A14" s="5" t="s">
        <v>82</v>
      </c>
      <c r="B14" s="5" t="s">
        <v>83</v>
      </c>
      <c r="C14" s="5" t="s">
        <v>69</v>
      </c>
      <c r="D14" s="30" t="s">
        <v>88</v>
      </c>
      <c r="E14" s="5" t="s">
        <v>30</v>
      </c>
      <c r="F14" s="30" t="s">
        <v>88</v>
      </c>
      <c r="G14" s="5" t="s">
        <v>89</v>
      </c>
      <c r="H14" s="5" t="s">
        <v>66</v>
      </c>
      <c r="I14" s="5" t="s">
        <v>67</v>
      </c>
      <c r="J14" s="6" t="s">
        <v>90</v>
      </c>
      <c r="K14" s="25">
        <v>45092</v>
      </c>
      <c r="L14" s="6"/>
    </row>
    <row r="15" spans="1:18" s="22" customFormat="1" ht="113.75" customHeight="1" x14ac:dyDescent="0.3">
      <c r="A15" s="5" t="s">
        <v>82</v>
      </c>
      <c r="B15" s="5" t="s">
        <v>83</v>
      </c>
      <c r="C15" s="5" t="s">
        <v>73</v>
      </c>
      <c r="D15" s="5" t="s">
        <v>74</v>
      </c>
      <c r="E15" s="5" t="s">
        <v>30</v>
      </c>
      <c r="F15" s="30" t="s">
        <v>76</v>
      </c>
      <c r="G15" s="5" t="s">
        <v>91</v>
      </c>
      <c r="H15" s="5" t="s">
        <v>86</v>
      </c>
      <c r="I15" s="5" t="s">
        <v>67</v>
      </c>
      <c r="J15" s="5" t="s">
        <v>92</v>
      </c>
      <c r="K15" s="25">
        <v>45092</v>
      </c>
      <c r="L15" s="5"/>
    </row>
    <row r="16" spans="1:18" s="22" customFormat="1" ht="56" x14ac:dyDescent="0.3">
      <c r="A16" s="5" t="s">
        <v>82</v>
      </c>
      <c r="B16" s="5" t="s">
        <v>83</v>
      </c>
      <c r="C16" s="5" t="s">
        <v>12</v>
      </c>
      <c r="D16" s="34" t="s">
        <v>112</v>
      </c>
      <c r="E16" s="5" t="s">
        <v>30</v>
      </c>
      <c r="F16" s="34" t="s">
        <v>112</v>
      </c>
      <c r="G16" s="5" t="s">
        <v>85</v>
      </c>
      <c r="H16" s="5" t="s">
        <v>86</v>
      </c>
      <c r="I16" s="5" t="s">
        <v>67</v>
      </c>
      <c r="J16" s="7" t="s">
        <v>107</v>
      </c>
      <c r="K16" s="25">
        <v>45160</v>
      </c>
      <c r="L16" s="5"/>
    </row>
    <row r="17" spans="1:12" s="22" customFormat="1" ht="42" x14ac:dyDescent="0.3">
      <c r="A17" s="5" t="s">
        <v>93</v>
      </c>
      <c r="B17" s="5" t="s">
        <v>83</v>
      </c>
      <c r="C17" s="5" t="s">
        <v>16</v>
      </c>
      <c r="D17" s="5" t="s">
        <v>84</v>
      </c>
      <c r="E17" s="4" t="s">
        <v>30</v>
      </c>
      <c r="F17" s="5" t="s">
        <v>84</v>
      </c>
      <c r="G17" s="5" t="s">
        <v>85</v>
      </c>
      <c r="H17" s="5" t="s">
        <v>86</v>
      </c>
      <c r="I17" s="5" t="s">
        <v>67</v>
      </c>
      <c r="J17" s="3" t="s">
        <v>94</v>
      </c>
      <c r="K17" s="25">
        <v>45092</v>
      </c>
      <c r="L17" s="3"/>
    </row>
    <row r="18" spans="1:12" s="22" customFormat="1" ht="42" x14ac:dyDescent="0.3">
      <c r="A18" s="5" t="s">
        <v>93</v>
      </c>
      <c r="B18" s="5" t="s">
        <v>83</v>
      </c>
      <c r="C18" s="5" t="s">
        <v>69</v>
      </c>
      <c r="D18" s="30" t="s">
        <v>88</v>
      </c>
      <c r="E18" s="4" t="s">
        <v>30</v>
      </c>
      <c r="F18" s="30" t="s">
        <v>88</v>
      </c>
      <c r="G18" s="5" t="s">
        <v>89</v>
      </c>
      <c r="H18" s="5" t="s">
        <v>66</v>
      </c>
      <c r="I18" s="5" t="s">
        <v>67</v>
      </c>
      <c r="J18" s="3" t="s">
        <v>95</v>
      </c>
      <c r="K18" s="25">
        <v>45092</v>
      </c>
      <c r="L18" s="3"/>
    </row>
    <row r="19" spans="1:12" s="22" customFormat="1" ht="98" x14ac:dyDescent="0.3">
      <c r="A19" s="5" t="s">
        <v>93</v>
      </c>
      <c r="B19" s="5" t="s">
        <v>83</v>
      </c>
      <c r="C19" s="5" t="s">
        <v>73</v>
      </c>
      <c r="D19" s="5" t="s">
        <v>74</v>
      </c>
      <c r="E19" s="5" t="s">
        <v>30</v>
      </c>
      <c r="F19" s="30" t="s">
        <v>76</v>
      </c>
      <c r="G19" s="5" t="s">
        <v>91</v>
      </c>
      <c r="H19" s="5" t="s">
        <v>86</v>
      </c>
      <c r="I19" s="5" t="s">
        <v>67</v>
      </c>
      <c r="J19" s="3" t="s">
        <v>96</v>
      </c>
      <c r="K19" s="25">
        <v>45092</v>
      </c>
      <c r="L19" s="3"/>
    </row>
    <row r="20" spans="1:12" s="22" customFormat="1" ht="110.15" customHeight="1" x14ac:dyDescent="0.3">
      <c r="A20" s="5" t="s">
        <v>93</v>
      </c>
      <c r="B20" s="5" t="s">
        <v>83</v>
      </c>
      <c r="C20" s="5" t="s">
        <v>12</v>
      </c>
      <c r="D20" s="34" t="s">
        <v>112</v>
      </c>
      <c r="E20" s="5" t="s">
        <v>30</v>
      </c>
      <c r="F20" s="34" t="s">
        <v>112</v>
      </c>
      <c r="G20" s="5" t="s">
        <v>85</v>
      </c>
      <c r="H20" s="5" t="s">
        <v>86</v>
      </c>
      <c r="I20" s="5" t="s">
        <v>67</v>
      </c>
      <c r="J20" s="7" t="s">
        <v>104</v>
      </c>
      <c r="K20" s="25">
        <v>45160</v>
      </c>
      <c r="L20" s="5"/>
    </row>
    <row r="21" spans="1:12" s="22" customFormat="1" ht="252" x14ac:dyDescent="0.3">
      <c r="A21" s="5" t="s">
        <v>97</v>
      </c>
      <c r="B21" s="4"/>
      <c r="C21" s="5" t="s">
        <v>98</v>
      </c>
      <c r="D21" s="4" t="s">
        <v>114</v>
      </c>
      <c r="E21" s="4"/>
      <c r="F21" s="31" t="s">
        <v>99</v>
      </c>
      <c r="G21" s="5" t="s">
        <v>71</v>
      </c>
      <c r="H21" s="5" t="s">
        <v>100</v>
      </c>
      <c r="I21" s="5" t="s">
        <v>101</v>
      </c>
      <c r="J21" s="3" t="s">
        <v>102</v>
      </c>
      <c r="K21" s="32">
        <v>43507</v>
      </c>
      <c r="L21" s="6" t="s">
        <v>103</v>
      </c>
    </row>
    <row r="22" spans="1:12" ht="14" x14ac:dyDescent="0.3">
      <c r="G22" s="1"/>
    </row>
    <row r="23" spans="1:12" ht="14" x14ac:dyDescent="0.3">
      <c r="G23" s="1"/>
    </row>
    <row r="24" spans="1:12" ht="14" x14ac:dyDescent="0.3">
      <c r="G24" s="1"/>
    </row>
    <row r="25" spans="1:12" ht="14" x14ac:dyDescent="0.3">
      <c r="G25" s="1"/>
    </row>
    <row r="26" spans="1:12" ht="14" x14ac:dyDescent="0.3">
      <c r="G26" s="1"/>
    </row>
    <row r="27" spans="1:12" ht="14" x14ac:dyDescent="0.3">
      <c r="G27" s="1"/>
    </row>
    <row r="28" spans="1:12" ht="14" x14ac:dyDescent="0.3">
      <c r="G28" s="1"/>
    </row>
    <row r="29" spans="1:12" ht="14" x14ac:dyDescent="0.3">
      <c r="G29" s="1"/>
    </row>
    <row r="30" spans="1:12" ht="14" x14ac:dyDescent="0.3">
      <c r="G30" s="1"/>
    </row>
    <row r="31" spans="1:12" ht="14" x14ac:dyDescent="0.3">
      <c r="G31" s="1"/>
    </row>
    <row r="32" spans="1:12" ht="14" x14ac:dyDescent="0.3">
      <c r="G32" s="1"/>
    </row>
    <row r="33" spans="7:7" ht="14" x14ac:dyDescent="0.3">
      <c r="G33" s="1"/>
    </row>
    <row r="34" spans="7:7" ht="14" x14ac:dyDescent="0.3">
      <c r="G34" s="1"/>
    </row>
    <row r="35" spans="7:7" ht="14" x14ac:dyDescent="0.3">
      <c r="G35" s="1"/>
    </row>
    <row r="36" spans="7:7" ht="14" x14ac:dyDescent="0.3">
      <c r="G36" s="1"/>
    </row>
    <row r="37" spans="7:7" ht="14" x14ac:dyDescent="0.3">
      <c r="G37" s="1"/>
    </row>
    <row r="38" spans="7:7" ht="14" x14ac:dyDescent="0.3">
      <c r="G38" s="1"/>
    </row>
    <row r="39" spans="7:7" ht="14" x14ac:dyDescent="0.3">
      <c r="G39" s="1"/>
    </row>
    <row r="40" spans="7:7" ht="14" x14ac:dyDescent="0.3">
      <c r="G40" s="1"/>
    </row>
    <row r="41" spans="7:7" ht="14" x14ac:dyDescent="0.3">
      <c r="G41" s="1"/>
    </row>
    <row r="42" spans="7:7" ht="14" x14ac:dyDescent="0.3">
      <c r="G42" s="1"/>
    </row>
    <row r="43" spans="7:7" ht="14" x14ac:dyDescent="0.3">
      <c r="G43" s="1"/>
    </row>
    <row r="44" spans="7:7" ht="14" x14ac:dyDescent="0.3">
      <c r="G44" s="1"/>
    </row>
    <row r="45" spans="7:7" ht="14" x14ac:dyDescent="0.3">
      <c r="G45" s="1"/>
    </row>
    <row r="46" spans="7:7" ht="14" x14ac:dyDescent="0.3">
      <c r="G46" s="1"/>
    </row>
    <row r="47" spans="7:7" ht="14" x14ac:dyDescent="0.3">
      <c r="G47" s="1"/>
    </row>
    <row r="48" spans="7:7" ht="14" x14ac:dyDescent="0.3">
      <c r="G48" s="1"/>
    </row>
    <row r="49" spans="7:7" ht="14" x14ac:dyDescent="0.3">
      <c r="G49" s="1"/>
    </row>
    <row r="50" spans="7:7" ht="14" x14ac:dyDescent="0.3">
      <c r="G50" s="1"/>
    </row>
    <row r="51" spans="7:7" ht="14" x14ac:dyDescent="0.3">
      <c r="G51" s="1"/>
    </row>
    <row r="52" spans="7:7" ht="14" x14ac:dyDescent="0.3">
      <c r="G52" s="1"/>
    </row>
    <row r="53" spans="7:7" ht="14" x14ac:dyDescent="0.3">
      <c r="G53" s="1"/>
    </row>
    <row r="54" spans="7:7" ht="14" x14ac:dyDescent="0.3">
      <c r="G54" s="1"/>
    </row>
    <row r="55" spans="7:7" ht="14" x14ac:dyDescent="0.3">
      <c r="G55" s="1"/>
    </row>
    <row r="56" spans="7:7" ht="14" x14ac:dyDescent="0.3">
      <c r="G56" s="1"/>
    </row>
    <row r="57" spans="7:7" ht="14" x14ac:dyDescent="0.3">
      <c r="G57" s="1"/>
    </row>
    <row r="58" spans="7:7" ht="14" x14ac:dyDescent="0.3">
      <c r="G58" s="1"/>
    </row>
    <row r="59" spans="7:7" ht="14" x14ac:dyDescent="0.3">
      <c r="G59" s="1"/>
    </row>
    <row r="60" spans="7:7" ht="14" x14ac:dyDescent="0.3">
      <c r="G60" s="1"/>
    </row>
    <row r="61" spans="7:7" ht="14" x14ac:dyDescent="0.3">
      <c r="G61" s="1"/>
    </row>
    <row r="62" spans="7:7" ht="14" x14ac:dyDescent="0.3">
      <c r="G62" s="1"/>
    </row>
    <row r="63" spans="7:7" ht="14" x14ac:dyDescent="0.3">
      <c r="G63" s="1"/>
    </row>
    <row r="64" spans="7:7" ht="14" x14ac:dyDescent="0.3">
      <c r="G64" s="1"/>
    </row>
    <row r="65" spans="7:7" ht="14" x14ac:dyDescent="0.3">
      <c r="G65" s="1"/>
    </row>
    <row r="66" spans="7:7" ht="14" x14ac:dyDescent="0.3">
      <c r="G66" s="1"/>
    </row>
    <row r="67" spans="7:7" ht="14" x14ac:dyDescent="0.3">
      <c r="G67" s="1"/>
    </row>
    <row r="68" spans="7:7" ht="14" x14ac:dyDescent="0.3">
      <c r="G68" s="1"/>
    </row>
    <row r="69" spans="7:7" ht="14" x14ac:dyDescent="0.3">
      <c r="G69" s="1"/>
    </row>
    <row r="70" spans="7:7" ht="14" x14ac:dyDescent="0.3">
      <c r="G70" s="1"/>
    </row>
    <row r="71" spans="7:7" ht="14" x14ac:dyDescent="0.3">
      <c r="G71" s="1"/>
    </row>
    <row r="72" spans="7:7" ht="14" x14ac:dyDescent="0.3">
      <c r="G72" s="1"/>
    </row>
    <row r="73" spans="7:7" ht="14" x14ac:dyDescent="0.3">
      <c r="G73" s="1"/>
    </row>
    <row r="74" spans="7:7" ht="14" x14ac:dyDescent="0.3">
      <c r="G74" s="1"/>
    </row>
    <row r="75" spans="7:7" ht="14" x14ac:dyDescent="0.3">
      <c r="G75" s="1"/>
    </row>
    <row r="76" spans="7:7" ht="14" x14ac:dyDescent="0.3">
      <c r="G76" s="1"/>
    </row>
    <row r="77" spans="7:7" ht="14" x14ac:dyDescent="0.3">
      <c r="G77" s="1"/>
    </row>
    <row r="78" spans="7:7" ht="14" x14ac:dyDescent="0.3">
      <c r="G78" s="1"/>
    </row>
    <row r="79" spans="7:7" ht="14" x14ac:dyDescent="0.3">
      <c r="G79" s="1"/>
    </row>
    <row r="80" spans="7:7" ht="14" x14ac:dyDescent="0.3">
      <c r="G80" s="1"/>
    </row>
    <row r="81" spans="7:7" ht="14" x14ac:dyDescent="0.3">
      <c r="G81" s="1"/>
    </row>
    <row r="82" spans="7:7" ht="14" x14ac:dyDescent="0.3">
      <c r="G82" s="1"/>
    </row>
    <row r="83" spans="7:7" ht="14" x14ac:dyDescent="0.3">
      <c r="G83" s="1"/>
    </row>
    <row r="84" spans="7:7" ht="14" x14ac:dyDescent="0.3">
      <c r="G84" s="1"/>
    </row>
  </sheetData>
  <sheetProtection algorithmName="SHA-512" hashValue="ts1MZpBynHEb+H0PRcllnIP3OgcP+r80VzoW+D8gvS5TBK6CeOFL0mQtj6NQ/SnkVNZ5sxAYRX1ATyv3CkLLOA==" saltValue="pv1lizOu2m9Ljzi+D3jMpQ==" spinCount="100000" sheet="1" objects="1" scenarios="1" sort="0" autoFilter="0"/>
  <mergeCells count="2">
    <mergeCell ref="A3:L3"/>
    <mergeCell ref="A2:L2"/>
  </mergeCells>
  <pageMargins left="0.7" right="0.7" top="0.75" bottom="0.75" header="0.3" footer="0.3"/>
  <pageSetup paperSize="17" fitToHeight="0" orientation="landscape" r:id="rId1"/>
  <headerFooter>
    <oddFooter>&amp;LUSAID | GHSC-QA  ELIGIBLE MALE CIRCUMCISION KITS  LIST 
&amp;RPage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SharingLinks.28298c12-eb7b-4a46-a5ba-e0ffd004c731.Flexible.b44609c5-b7c8-409f-8dec-507070c5fdb4</DisplayName>
        <AccountId>129</AccountId>
        <AccountType/>
      </UserInfo>
      <UserInfo>
        <DisplayName>SharingLinks.93fdc99e-1ed5-4265-bb84-4850cd6acd1a.Flexible.d7b69ba1-cef4-4b54-a964-88cf00651ab7</DisplayName>
        <AccountId>76</AccountId>
        <AccountType/>
      </UserInfo>
      <UserInfo>
        <DisplayName>pooja.awasthi@pregna.com</DisplayName>
        <AccountId>64</AccountId>
        <AccountType/>
      </UserInfo>
      <UserInfo>
        <DisplayName>Diane Luo</DisplayName>
        <AccountId>31</AccountId>
        <AccountType/>
      </UserInfo>
      <UserInfo>
        <DisplayName>Brenden Sachs</DisplayName>
        <AccountId>272</AccountId>
        <AccountType/>
      </UserInfo>
      <UserInfo>
        <DisplayName>Hien Dinh</DisplayName>
        <AccountId>13</AccountId>
        <AccountType/>
      </UserInfo>
      <UserInfo>
        <DisplayName>Aida Cancel</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5" ma:contentTypeDescription="Create a new document." ma:contentTypeScope="" ma:versionID="173c395774314170a002902afd2812ce">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7eed9aa65c6ef6e85968f449a5edd91"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2.xml><?xml version="1.0" encoding="utf-8"?>
<ds:datastoreItem xmlns:ds="http://schemas.openxmlformats.org/officeDocument/2006/customXml" ds:itemID="{9B5ED9B2-D8CD-4E1D-8F0F-FD3980A529C9}">
  <ds:schemaRefs>
    <ds:schemaRef ds:uri="http://schemas.microsoft.com/office/2006/documentManagement/types"/>
    <ds:schemaRef ds:uri="24879866-3892-4add-9372-0b3ceeab9e68"/>
    <ds:schemaRef ds:uri="http://schemas.openxmlformats.org/package/2006/metadata/core-properties"/>
    <ds:schemaRef ds:uri="f28f7ba6-a355-48b9-b7df-be7f964397d9"/>
    <ds:schemaRef ds:uri="http://schemas.microsoft.com/office/2006/metadata/properties"/>
    <ds:schemaRef ds:uri="http://purl.org/dc/term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EF17E8F-97F2-48FE-8748-75871C3E5C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PRODUCTYPES</vt:lpstr>
      <vt:lpstr>SUPPLIERQA RISK</vt:lpstr>
      <vt:lpstr>PRODUCTQA RISK</vt:lpstr>
      <vt:lpstr>DATA STANDARD</vt:lpstr>
      <vt:lpstr>Sheet1</vt:lpstr>
      <vt:lpstr>VMMC DATA</vt:lpstr>
      <vt:lpstr>'DATA STANDARD'!Print_Area</vt:lpstr>
      <vt:lpstr>'VMMC DATA'!Print_Area</vt:lpstr>
      <vt:lpstr>'DATA STANDARD'!Print_Titles</vt:lpstr>
      <vt:lpstr>'VMMC 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2023-09-07T14:25:08Z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AuthorIds_UIVersion_20992">
    <vt:lpwstr>73</vt:lpwstr>
  </property>
  <property fmtid="{D5CDD505-2E9C-101B-9397-08002B2CF9AE}" pid="5" name="SharedWithUsers">
    <vt:lpwstr>129;#Chryste Best;#76;#Diane Luo;#64;#Hien Dinh</vt:lpwstr>
  </property>
  <property fmtid="{D5CDD505-2E9C-101B-9397-08002B2CF9AE}" pid="6" name="xd_ProgID">
    <vt:lpwstr/>
  </property>
  <property fmtid="{D5CDD505-2E9C-101B-9397-08002B2CF9AE}" pid="7" name="TemplateUrl">
    <vt:lpwstr/>
  </property>
  <property fmtid="{D5CDD505-2E9C-101B-9397-08002B2CF9AE}" pid="8" name="ComplianceAssetId">
    <vt:lpwstr/>
  </property>
  <property fmtid="{D5CDD505-2E9C-101B-9397-08002B2CF9AE}" pid="9" name="AuthorIds_UIVersion_20480">
    <vt:lpwstr>64</vt:lpwstr>
  </property>
  <property fmtid="{D5CDD505-2E9C-101B-9397-08002B2CF9AE}" pid="10" name="AuthorIds_UIVersion_19456">
    <vt:lpwstr>54</vt:lpwstr>
  </property>
  <property fmtid="{D5CDD505-2E9C-101B-9397-08002B2CF9AE}" pid="11" name="AuthorIds_UIVersion_19968">
    <vt:lpwstr>54</vt:lpwstr>
  </property>
  <property fmtid="{D5CDD505-2E9C-101B-9397-08002B2CF9AE}" pid="12" name="xd_Signature">
    <vt:bool>false</vt:bool>
  </property>
</Properties>
</file>