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July 2024/"/>
    </mc:Choice>
  </mc:AlternateContent>
  <xr:revisionPtr revIDLastSave="0" documentId="14_{79B98712-AFEB-470D-920A-A0324A1C8098}" xr6:coauthVersionLast="47" xr6:coauthVersionMax="47" xr10:uidLastSave="{00000000-0000-0000-0000-000000000000}"/>
  <bookViews>
    <workbookView xWindow="-51030" yWindow="-4800" windowWidth="38790" windowHeight="19575" firstSheet="1" activeTab="1" xr2:uid="{00000000-000D-0000-FFFF-FFFF00000000}"/>
  </bookViews>
  <sheets>
    <sheet name="Sheet1" sheetId="21" state="hidden" r:id="rId1"/>
    <sheet name="Reproductive Health List" sheetId="8" r:id="rId2"/>
    <sheet name="Eligible Convenience Packages" sheetId="22" r:id="rId3"/>
    <sheet name="TOTALSPIVOT" sheetId="20" state="hidden" r:id="rId4"/>
    <sheet name="RISKBY CLASSSPIVOT" sheetId="15" state="hidden" r:id="rId5"/>
    <sheet name="RISKBYMANUFPIVOT" sheetId="17" state="hidden" r:id="rId6"/>
    <sheet name="MAPPIVOT" sheetId="18" state="hidden" r:id="rId7"/>
    <sheet name="TOTALPIVOT" sheetId="16" state="hidden" r:id="rId8"/>
    <sheet name="TYPEPIVOT" sheetId="13" state="hidden" r:id="rId9"/>
    <sheet name="Climatic Zone Definition" sheetId="11" state="hidden" r:id="rId10"/>
    <sheet name="Limited Procurement " sheetId="24" state="hidden" r:id="rId11"/>
  </sheets>
  <externalReferences>
    <externalReference r:id="rId12"/>
  </externalReferences>
  <definedNames>
    <definedName name="_xlnm._FilterDatabase" localSheetId="1" hidden="1">'Reproductive Health List'!$A$1:$P$5</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1">'Reproductive Health List'!$A$5:$O$42</definedName>
    <definedName name="_xlnm.Print_Titles" localSheetId="1">'Reproductive Health List'!$5:$6</definedName>
    <definedName name="Sponsor">[1]List!$C$2:$C$18</definedName>
    <definedName name="YesNo">[1]List!$B$2:$B$4</definedName>
  </definedNames>
  <calcPr calcId="191028"/>
  <pivotCaches>
    <pivotCache cacheId="28"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3" l="1"/>
  <c r="E4" i="13"/>
  <c r="E5" i="13"/>
  <c r="E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tc={62A86A15-5B65-445D-8595-D10E980DCD43}</author>
  </authors>
  <commentList>
    <comment ref="D30" authorId="0" shapeId="0" xr:uid="{62A86A15-5B65-445D-8595-D10E980DCD4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@Bing Li   Can you verify this whole line?  I think that this is incorrect</t>
      </text>
    </comment>
  </commentList>
</comments>
</file>

<file path=xl/sharedStrings.xml><?xml version="1.0" encoding="utf-8"?>
<sst xmlns="http://schemas.openxmlformats.org/spreadsheetml/2006/main" count="840" uniqueCount="425">
  <si>
    <t>Row Labels</t>
  </si>
  <si>
    <t>Count of PRODUCT CLASS</t>
  </si>
  <si>
    <t>Medical Device</t>
  </si>
  <si>
    <t>Medical Kit</t>
  </si>
  <si>
    <t>Other</t>
  </si>
  <si>
    <t>Pharmaceutical</t>
  </si>
  <si>
    <t>Grand Total</t>
  </si>
  <si>
    <t>For GHSC Internal Use Only</t>
  </si>
  <si>
    <t>CLICK HERE TO REPORT CORRECTIONS OR OMISSIONS WITH THIS LIST</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</si>
  <si>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</si>
  <si>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 xml:space="preserve">                  </t>
  </si>
  <si>
    <t>GHSC ELIGIBILITY STATUS</t>
  </si>
  <si>
    <t>Product Type</t>
  </si>
  <si>
    <t>GENERAL CATEGORY
WHO EML 
WHO EDL
Other</t>
  </si>
  <si>
    <t>PRODUCT CLASS</t>
  </si>
  <si>
    <t>QA UNIQUE CODE</t>
  </si>
  <si>
    <t>QA Patient Risk</t>
  </si>
  <si>
    <t>GHSC - QA
PRODUCT CLASSIFICATION</t>
  </si>
  <si>
    <t>GHSC - QA TESTING SCHEME</t>
  </si>
  <si>
    <t>RECOMMENDED TEST SCHEME FOR GHSC QA ORDERS ONLY [Delete this column for publication outside GHSC-QA]</t>
  </si>
  <si>
    <t xml:space="preserve">NUMBER OF SAMPLES REQUIRED FOR QC TESTING
</t>
  </si>
  <si>
    <t>QA/QC ESTIMATED TIME (WEEKS)</t>
  </si>
  <si>
    <t>TE#</t>
  </si>
  <si>
    <t>TE Approval Date</t>
  </si>
  <si>
    <t>Regulatory Actions and GHSC QA Comments/Recommendations</t>
  </si>
  <si>
    <t>Product Unique ID</t>
  </si>
  <si>
    <t>PRODUCT GROUP</t>
  </si>
  <si>
    <t>Brand Name</t>
  </si>
  <si>
    <t>Active Ingredient(s)
(Pharmaceuticals)</t>
  </si>
  <si>
    <t>Kit Components</t>
  </si>
  <si>
    <t>Medical Device Attributes</t>
  </si>
  <si>
    <t>Strength  (Pharma)</t>
  </si>
  <si>
    <t>Dosage Form</t>
  </si>
  <si>
    <t>Package Size</t>
  </si>
  <si>
    <t xml:space="preserve"> Shelf-life
(months)</t>
  </si>
  <si>
    <t>Storage Conditions</t>
  </si>
  <si>
    <t xml:space="preserve">Supplier </t>
  </si>
  <si>
    <t>FPP Manufacturer</t>
  </si>
  <si>
    <t>FPP Manufacturing Site</t>
  </si>
  <si>
    <t>Additional FCA Product Pick-Up Location
(when different from FPP manufacturing site)</t>
  </si>
  <si>
    <t>FCA pick up location: GDP Expiration Date
[NOT TO BE PUBLISHED OUTSIDE GHSC-QA]2</t>
  </si>
  <si>
    <t>Country of Manufacture</t>
  </si>
  <si>
    <t>Regulatory Basis of Approval</t>
  </si>
  <si>
    <t>Regulatory Version</t>
  </si>
  <si>
    <t>Date Added To Eligible list</t>
  </si>
  <si>
    <t>PRH EL 1</t>
  </si>
  <si>
    <t>PISTON SYRINGE
WITH HYPODERMIC NEEDLE</t>
  </si>
  <si>
    <t>APPROVED</t>
  </si>
  <si>
    <t>None</t>
  </si>
  <si>
    <t>N/A</t>
  </si>
  <si>
    <t>Auto-Disable Syringe 
with Reuse Prevention Feature</t>
  </si>
  <si>
    <t>BD SoloShot 1X</t>
  </si>
  <si>
    <t xml:space="preserve">1mL AD syringe with fixed needle of 22G x 1", RUP 1A, Sterile </t>
  </si>
  <si>
    <t>NA</t>
  </si>
  <si>
    <t>1 x Blister Pack
200 per box</t>
  </si>
  <si>
    <t>No specific storage conditions required</t>
  </si>
  <si>
    <t>Pfizer Overseas LLC</t>
  </si>
  <si>
    <t>Becton Dickinson S.A.</t>
  </si>
  <si>
    <t>Carretera de Mequineneza s/n
22520 Fraga (Huesca),
Spain</t>
  </si>
  <si>
    <t xml:space="preserve">Pfizer Manufacturing Belgium NV, 
Rijksweg 12, 2870 Puurs, 
Belgium
</t>
  </si>
  <si>
    <t>Spain</t>
  </si>
  <si>
    <t>US FDA</t>
  </si>
  <si>
    <t>CE Marked, US FDA 510K (K042934)</t>
  </si>
  <si>
    <t>PRH EL 10</t>
  </si>
  <si>
    <t>MEDICAL KIT</t>
  </si>
  <si>
    <t>W0466</t>
  </si>
  <si>
    <t>Contraceptive Implant Insertion/Removal Kit SB</t>
  </si>
  <si>
    <t>Implant insertion/removal kit (SB)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</si>
  <si>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Scalpel with blade, sterile, single use, retractable and lockable (5 pieces)
*  Adhesive tape, 2.5cm x 5m, Z.O.P white (1 roll)
</t>
  </si>
  <si>
    <t>36 months</t>
  </si>
  <si>
    <t>Store below 25 ⁰C in a clean, dry, dust &amp; linit-free area, protected from light</t>
  </si>
  <si>
    <t>Missionpharma A/S</t>
  </si>
  <si>
    <t>Various</t>
  </si>
  <si>
    <r>
      <rPr>
        <b/>
        <sz val="11"/>
        <rFont val="Calibri"/>
        <family val="2"/>
      </rPr>
      <t xml:space="preserve">Distributor: </t>
    </r>
    <r>
      <rPr>
        <sz val="11"/>
        <rFont val="Calibri"/>
        <family val="2"/>
      </rPr>
      <t xml:space="preserve">
Missionpharma A/S
Vassingeroedvej 9, DK-3540, Lynge, Denmark
</t>
    </r>
    <r>
      <rPr>
        <b/>
        <sz val="11"/>
        <rFont val="Calibri"/>
        <family val="2"/>
      </rPr>
      <t xml:space="preserve">Kitter: </t>
    </r>
    <r>
      <rPr>
        <sz val="11"/>
        <rFont val="Calibri"/>
        <family val="2"/>
      </rPr>
      <t xml:space="preserve">
Missionpharma Logistics India Pvt. Ltd.
Plot No. 5-A, I, II &amp; III, Sector 3, Kandla SEZ, 
Gandhidham – Kutch – 370230, Gujarat, India</t>
    </r>
  </si>
  <si>
    <t>Missionpharma Logistics India Pvt. Ltd. 
Plot No. 5-A, I, II &amp; III, Sector 3, Kandla SEZ, Gandhidham – Kutch – 370230, Gujarat, India</t>
  </si>
  <si>
    <t>India</t>
  </si>
  <si>
    <t>USAID</t>
  </si>
  <si>
    <t>USAID/UNFPA</t>
  </si>
  <si>
    <t>PRH EL 11</t>
  </si>
  <si>
    <t>CONTRACEPTIVES: IMPLANTABLE CONTRACEPTIVES</t>
  </si>
  <si>
    <t>CERTIFIED</t>
  </si>
  <si>
    <t>Levonorgestrel (150 mg) Releasing Implant</t>
  </si>
  <si>
    <t>Jadelle</t>
  </si>
  <si>
    <t>Levonorgestrel</t>
  </si>
  <si>
    <t>2 x 75mg/rod</t>
  </si>
  <si>
    <t>Implant</t>
  </si>
  <si>
    <t>2x75mg per pouch, 10 pouches per pack</t>
  </si>
  <si>
    <t>Do not store above 30°C</t>
  </si>
  <si>
    <t>Bayer AG</t>
  </si>
  <si>
    <t>Bayer Oy</t>
  </si>
  <si>
    <t>Pansiontie 47, 
FI-20210 
Turku, Finland</t>
  </si>
  <si>
    <t>ILP -Group Logistics Oy, 
Katriinantie 20 B, 01530 Vantaa, 
Finland</t>
  </si>
  <si>
    <t>Finland</t>
  </si>
  <si>
    <t>SRA</t>
  </si>
  <si>
    <t>SRA (Finland): 17098
WHO PQ: RH017</t>
  </si>
  <si>
    <t>PRH EL 12</t>
  </si>
  <si>
    <t>QUALIFIED</t>
  </si>
  <si>
    <t>Not provided</t>
  </si>
  <si>
    <t>Levoplant</t>
  </si>
  <si>
    <t>2 rods/Pouch X 10</t>
  </si>
  <si>
    <t>WomanCare Global Trading CIC (WCG)</t>
  </si>
  <si>
    <t>Shanghai Dahua Pharmaceutical Co Ltd.</t>
  </si>
  <si>
    <t xml:space="preserve">3503 Changzheng Road 
Changzheng Farm, Chongming County 
Shanghai, China
</t>
  </si>
  <si>
    <t>China</t>
  </si>
  <si>
    <t>WHO PQ</t>
  </si>
  <si>
    <t>WHO PQ: RH028</t>
  </si>
  <si>
    <t>PRH EL 13</t>
  </si>
  <si>
    <t>ROW 1952894
ESA 1953729
FSA 1953126
PSA 1038473</t>
  </si>
  <si>
    <t>Etonorgestrel (68 mg) Releasing  Implant</t>
  </si>
  <si>
    <t>Implanon/NXT</t>
  </si>
  <si>
    <t>Etonogestrel</t>
  </si>
  <si>
    <t>68mg</t>
  </si>
  <si>
    <t>1 rod /Blister</t>
  </si>
  <si>
    <t>Do not store above 30°C. Store in the original blister package.</t>
  </si>
  <si>
    <t>N.V.Organon</t>
  </si>
  <si>
    <t>N.V. Organon</t>
  </si>
  <si>
    <t>Kloosterstraat 6
5349 AB Oss
The Netherlands</t>
  </si>
  <si>
    <t>Netherlands</t>
  </si>
  <si>
    <t>SRA (The Netherlands): NL/H 16/1010471D
WHO PQ: RH036</t>
  </si>
  <si>
    <t>PRH EL 14</t>
  </si>
  <si>
    <t>CONTRACEPTIVES: INJECTABLE HORMONAL CONTRACEPTIVES</t>
  </si>
  <si>
    <t>F000201632</t>
  </si>
  <si>
    <t>Medroxyprogesterone Acetate 150 mg Injectable</t>
  </si>
  <si>
    <t xml:space="preserve">Depo-Provera
</t>
  </si>
  <si>
    <t xml:space="preserve">Medroxyprogesterone Acetate  </t>
  </si>
  <si>
    <t>Approved for use with TE 00717 BD SoloShot 1X syringe</t>
  </si>
  <si>
    <t>150 mg/ mL</t>
  </si>
  <si>
    <t>Injectable</t>
  </si>
  <si>
    <t>25 vials per carton
For informaton only: [200 vials  per box and 2 boxes (400 vials) /case]</t>
  </si>
  <si>
    <t>Do not refrigerate or freeze, store below 30⁰C
Store vials upright.</t>
  </si>
  <si>
    <t>Pfizer Manufacturing Belgium NV</t>
  </si>
  <si>
    <t>Rijksweg 12, 
B-2870 Puurs, Belgium</t>
  </si>
  <si>
    <t>Belgium</t>
  </si>
  <si>
    <t>SRA (Swedish MPA: 9201)</t>
  </si>
  <si>
    <t>PRH EL 15</t>
  </si>
  <si>
    <t>E2092</t>
  </si>
  <si>
    <t>Triclofem</t>
  </si>
  <si>
    <t>Approved for use with TE 00713 HD Syringe (HD-AD1)
Approved for use with TE 00715 Yushou Syringe (ZH-A)</t>
  </si>
  <si>
    <t>20 Vials per box
For information only: [36  boxes / Master Box and  4 Master Boxes / Shipper]</t>
  </si>
  <si>
    <t>•Do not store above 30ºC and keep the glass vial in the provided carton to protect from the light 
•Do not freeze
•Vials MUST be stored upright 
•Avoid excursions over 30ºC
•Keep out of reach of children</t>
  </si>
  <si>
    <t>PT Tunggal Idaman Abdi</t>
  </si>
  <si>
    <t>Jalan Jendral Ahmad Yani No. 7, Jakarta Timur 13230, Indonesia</t>
  </si>
  <si>
    <t>Approved offsite warehouse: 
Jl. Jend. Ahmad YaniNo.2 Jakarta 13210
or
Missionpharma Logistics India Pvt. 
Ltd. Plot No. 5-A, I, II &amp; III, Sector 3, Kandla SEZ, Gandhidham – Kutch – 370230, 
Gujarat, India</t>
  </si>
  <si>
    <t>Indonesia</t>
  </si>
  <si>
    <t>PRH EL 16</t>
  </si>
  <si>
    <t>F000038660</t>
  </si>
  <si>
    <t>Medroxyprogesterone Acetate 104 mg/0.65 mL</t>
  </si>
  <si>
    <t>Sayana Press</t>
  </si>
  <si>
    <t>104 mg/ 0.65 mL</t>
  </si>
  <si>
    <t xml:space="preserve"> pouch 1x1</t>
  </si>
  <si>
    <t>Do not refrigerate or freeze, store below 30°C</t>
  </si>
  <si>
    <r>
      <rPr>
        <b/>
        <sz val="11"/>
        <rFont val="Calibri"/>
        <family val="2"/>
      </rPr>
      <t>Henri Essers en Zonen International Transport NV</t>
    </r>
    <r>
      <rPr>
        <sz val="11"/>
        <rFont val="Calibri"/>
        <family val="2"/>
      </rPr>
      <t xml:space="preserve">
Transportlaan 4, 3600 Genk, Belgium</t>
    </r>
  </si>
  <si>
    <t>SRA (The Netherland)</t>
  </si>
  <si>
    <t>PRH EL 18</t>
  </si>
  <si>
    <t>Contrasafe</t>
  </si>
  <si>
    <t>Supplied with Hindustan Kojak Selinge syringe TE 01025</t>
  </si>
  <si>
    <t>25 vials per inner box</t>
  </si>
  <si>
    <t>Do not store above 30⁰C.  Do not freeze.</t>
  </si>
  <si>
    <t>Mylan Laboratories Limited</t>
  </si>
  <si>
    <t>Mylan Laboratories Ltd.</t>
  </si>
  <si>
    <t>Sarkhej- Bavla NH No- 8A, Plot No 20/21 Pharmaceutical Special Economic Zone, Nr Village Matoda  Ahmedabad, Gujarat 382213 India</t>
  </si>
  <si>
    <t>WHO PQ: RH074</t>
  </si>
  <si>
    <t>PRH EL 19</t>
  </si>
  <si>
    <t xml:space="preserve">Medogen 150 mg/mL suspension for injection </t>
  </si>
  <si>
    <r>
      <t>Approved for use with AMEX: Yushou Auto Disable Syringe (Model ZH-BIR-2mL-F24G) - TE 00714  [</t>
    </r>
    <r>
      <rPr>
        <b/>
        <sz val="11"/>
        <rFont val="Calibri"/>
        <family val="2"/>
      </rPr>
      <t>ONE TIME PROCUREMENT ONLY]</t>
    </r>
    <r>
      <rPr>
        <sz val="11"/>
        <rFont val="Calibri"/>
        <family val="2"/>
      </rPr>
      <t xml:space="preserve">           
Approved for use with TE 00722 Kojak Selinge (PRD 00874)                                    </t>
    </r>
  </si>
  <si>
    <t>1 ml Vial/ package  (single unit package)                                      
 or 20 vials/case</t>
  </si>
  <si>
    <t xml:space="preserve">36
</t>
  </si>
  <si>
    <t>Do not store above 30°C. Do not freeze. 
Store vials in the cartons to protect from light.</t>
  </si>
  <si>
    <t>Incepta Pharmaceuticals Ltd</t>
  </si>
  <si>
    <t>Incepta Pharmaceuticals Ltd,
Unit –1, Injectable Potent Drug (IPD)
Krishnapura, Sahabelishor,
Dhamrai, Dhaka,
Bangladesh</t>
  </si>
  <si>
    <t>Bangladesh</t>
  </si>
  <si>
    <t>WHO PQ (RH084)</t>
  </si>
  <si>
    <t>PRH EL 2</t>
  </si>
  <si>
    <t>HD-AD1</t>
  </si>
  <si>
    <t>HD Syringe (HD-AD1)</t>
  </si>
  <si>
    <t>1mL AD syringe with fixed needle of 22G x 1", RUP 1B, Sterile</t>
  </si>
  <si>
    <t>1 x Blister Pack
100 per box</t>
  </si>
  <si>
    <t xml:space="preserve">To be stored in a dry and ventilated environment free of corrosive gases and clean environment. It is strictly prohibited to store them in the same warehouse with chemicals and moist articles. </t>
  </si>
  <si>
    <t>Jiangxi Hongda Medical Equipment Group Ltd</t>
  </si>
  <si>
    <t xml:space="preserve">No. 39 South Shengli Rd, Jinxian County, 331700 Nanchang,  
Jiangxi Province, PRC </t>
  </si>
  <si>
    <t>CE Marked</t>
  </si>
  <si>
    <t>PRH EL 20</t>
  </si>
  <si>
    <t>CONTRACEPTIVES: INTRAUTERINE DEVICES: NON-HORMONAL INTRAUTERINE DEVICE</t>
  </si>
  <si>
    <t>Copper-bearing  intrauterine device</t>
  </si>
  <si>
    <t xml:space="preserve">Pregna Model TCu380A
</t>
  </si>
  <si>
    <t>Copper</t>
  </si>
  <si>
    <t>Intrauterine Device</t>
  </si>
  <si>
    <t xml:space="preserve">
300/outer carton</t>
  </si>
  <si>
    <t xml:space="preserve">On secondary label:
Store in cool, dry condition, away from sunlight    
On primary label:
Protect from heat, sunlight, water and mechanical shocks </t>
  </si>
  <si>
    <t>Pregna International Ltd.</t>
  </si>
  <si>
    <t>Plot No.-219, Survey No.-168, 
Dabhel Industrial Co-op Society Limited, 
Debhel, Daman (U.T) - 396210, INDIA</t>
  </si>
  <si>
    <t>CE Mark and WHO PQ</t>
  </si>
  <si>
    <t>PRH EL 21</t>
  </si>
  <si>
    <t>SMB TCu380</t>
  </si>
  <si>
    <t>SMB TCu380A</t>
  </si>
  <si>
    <t>Store in a dry place away from direct sunlight and sources of heat.</t>
  </si>
  <si>
    <t>SMB Corporation of India</t>
  </si>
  <si>
    <t>Unit I: 13, 33-36 Prem Industrial Estate, Subhash Road, Jogeshwari (E), Mumbai 400060, India
Unit II: Plot No. 156, GIDC, Umbergaon, District
Valsad,396170, Gujarat, India</t>
  </si>
  <si>
    <t>UNFPA/WHO PQ (CE mark regulatory version)</t>
  </si>
  <si>
    <t>PRH EL 25</t>
  </si>
  <si>
    <t>CONTRACEPTIVES: ORAL HORMONAL CONTRACEPTIVES:
COMBINED ORAL CONTRACEPTIVES</t>
  </si>
  <si>
    <t>Levonorgestrel (0.15 mg) and Ethinyl Estradiol (0.03 mg): Sugar Placebo Tablets</t>
  </si>
  <si>
    <t>Zinnia-P</t>
  </si>
  <si>
    <t>Levonorgestrel / Ethinyl Estradiol</t>
  </si>
  <si>
    <t>150 μg / 30 μg</t>
  </si>
  <si>
    <t>Tablets</t>
  </si>
  <si>
    <t>28 Tablets/BL x 3
(21 Hormone + 7 Sugar Placebo)/BL</t>
  </si>
  <si>
    <t>Store below 30°C. Store in the original package. Protect from light</t>
  </si>
  <si>
    <t>Levonorgestrel/EE Tablets + Placebo
Mylan Laboratories Limited
Plot No. 1606-1609, 
G.I.D.C., Dist. Valsad  Sarigam, 
Gujarat 396 155 India
Mylan Laboratories Limited
Sarkhej- Bavla NH No- 8A, Plot No 20/21 Pharmaceutical Special Economic Zone, Nr Village Matoda  Ahmedabad, Gujarat 382213 India</t>
  </si>
  <si>
    <t>WHO PQ: RH035</t>
  </si>
  <si>
    <t>PRH EL 26</t>
  </si>
  <si>
    <t>CONTRACEPTIVES: ORAL HORMONAL CONTRACEPTIVES: 
EMERGENCY CONTRACEPTION</t>
  </si>
  <si>
    <t>Levonorgestrel 0.75  mg</t>
  </si>
  <si>
    <t>Revoke 72</t>
  </si>
  <si>
    <t>0.75 mg</t>
  </si>
  <si>
    <t>2 Tablets/Blister</t>
  </si>
  <si>
    <t>Do not store above 30°C.  Protect from light. Store the tablet in blister in
provided carton</t>
  </si>
  <si>
    <t xml:space="preserve">WHO PQ: RH032
</t>
  </si>
  <si>
    <t>PRH EL 27</t>
  </si>
  <si>
    <t>Levonorgestrel 1.5  mg</t>
  </si>
  <si>
    <t>Revoke 1.5</t>
  </si>
  <si>
    <t>1.5 mg</t>
  </si>
  <si>
    <t>1 Tablet/Blister</t>
  </si>
  <si>
    <t xml:space="preserve">Do not store above 30°C.  Protect from light. </t>
  </si>
  <si>
    <t xml:space="preserve">WHO PQ: RH031
</t>
  </si>
  <si>
    <t>PRH EL 28</t>
  </si>
  <si>
    <t>Pill 72</t>
  </si>
  <si>
    <t>Do not store above 30°C.  Store tablets in blister in the provided carton.</t>
  </si>
  <si>
    <t>Cipla Limited</t>
  </si>
  <si>
    <t>Unit VIII (Unit-8)
Plot No: L-139, S-103 &amp; M-62,
Verna Industrial Estate, Salcette,
Goa 403722, India</t>
  </si>
  <si>
    <t>JWL Cold Store Pvt ltd 
Opp. JWC Logistics Park Pvt ltd 
Survey no 92/10&amp;92/11
NH 17, Mumbai Goa Highway
Village Palaspe, PANVEL – 410206</t>
  </si>
  <si>
    <t>WHO PQ: RH040</t>
  </si>
  <si>
    <t>PRH EL 29</t>
  </si>
  <si>
    <t>I-Pill</t>
  </si>
  <si>
    <t>Do not store above 30°C.  Protect from light.  Store tablets in blister in the provided carton.</t>
  </si>
  <si>
    <t>WHO PQ: RH046</t>
  </si>
  <si>
    <t>PRH EL 3</t>
  </si>
  <si>
    <t>ZH-A</t>
  </si>
  <si>
    <t>Yushou Syringe (ZH-A)</t>
  </si>
  <si>
    <t>1 mL AD syringe with fixed needle of 22G x 1", RUP 1A, Sterile</t>
  </si>
  <si>
    <t>Stable storage temperature: 0-38oC. The product should be stored in dry and well-ventilated room with relative humidity of less than 80% and no corrosion gas</t>
  </si>
  <si>
    <t>Wuxi Yushou Medical Appliance Co. Ltd</t>
  </si>
  <si>
    <t>No. 115 Nongxinhe Road, Dongbeitang
town, Wuxi City, 
Jiangsu Province, China</t>
  </si>
  <si>
    <t>PRH EL 30</t>
  </si>
  <si>
    <t>CONTRACEPTIVES: ORAL HORMONAL CONTRACEPTIVES: 
PROGESTOGEN-ONLY</t>
  </si>
  <si>
    <t>Levonorgestrel 0.03 mg Tablet</t>
  </si>
  <si>
    <t>Microlut</t>
  </si>
  <si>
    <t>0.03 mg</t>
  </si>
  <si>
    <t>Each box contains 3 blisters with 35 pills
PVC/Alu blister;
720 cycles/case</t>
  </si>
  <si>
    <t>Do not store above 30°C.</t>
  </si>
  <si>
    <t xml:space="preserve"> Döbereiner Str. 20 99427 Weimar, Germany(bulk manufacturing); 
Bayer Pharma AG, Berlin, Germany (packaging and release)</t>
  </si>
  <si>
    <t>Kuehne + Nagel (AG &amp; Co.) KG,
Logistikdienst in Oberkrämer, Brandenburg
Gewerbepark 32
16727 Oberkraemer</t>
  </si>
  <si>
    <t>Germany</t>
  </si>
  <si>
    <t>SRA (Germany): 6929492.00.00</t>
  </si>
  <si>
    <t>PRH EL 31</t>
  </si>
  <si>
    <t>CONTRACEPTIVES: INTRAUTERINE DEVICES: HORMONAL INTRAUTERINE DEVICE</t>
  </si>
  <si>
    <t>Kenya: 5001041
Madagascar: 5001036
Nigeria: 500103
Panama: 5001043
Zambia: 5001037</t>
  </si>
  <si>
    <t>Levonorgestrel-releasing  intrauterine device</t>
  </si>
  <si>
    <t>Avibela</t>
  </si>
  <si>
    <t>52 mg</t>
  </si>
  <si>
    <t>Intauterine Device</t>
  </si>
  <si>
    <t>Pouch inside a unit carton</t>
  </si>
  <si>
    <r>
      <t>Do not store above 30</t>
    </r>
    <r>
      <rPr>
        <vertAlign val="superscript"/>
        <sz val="11"/>
        <rFont val="Calibri"/>
        <family val="2"/>
      </rPr>
      <t>o</t>
    </r>
    <r>
      <rPr>
        <sz val="11"/>
        <rFont val="Calibri"/>
        <family val="2"/>
      </rPr>
      <t xml:space="preserve">C.  Store pouch in outer carton until use to protect from light. </t>
    </r>
  </si>
  <si>
    <t>Impact RH360: Medicines 360</t>
  </si>
  <si>
    <t>Odyssea Pharma SPRL</t>
  </si>
  <si>
    <t>Rue du Travail 16
4460 Grace-Hollogne
Belgium</t>
  </si>
  <si>
    <t xml:space="preserve">AbbVie, C/O UPS SCS, 
Marco Poloweg 22-24, Venlo, 5928 LE, Netherlands
De Jong Special Warehousing B.V.
Frankweg 20, Nieuw-Vennep, 2153 PD, Netherlands
</t>
  </si>
  <si>
    <t>SRA (Denmark): 53445</t>
  </si>
  <si>
    <t>PRH EL 32</t>
  </si>
  <si>
    <t>Mirena</t>
  </si>
  <si>
    <t>52mg</t>
  </si>
  <si>
    <t>Blister pack. The blister pack is then packaged in a carton of one sterile unit</t>
  </si>
  <si>
    <t>Do not store above 30oC</t>
  </si>
  <si>
    <t>Bayer Oy, 
Artukaistentie 10, 
20240 Turku, Finland</t>
  </si>
  <si>
    <t xml:space="preserve">SRA (Finland): FIMEA: 10212
</t>
  </si>
  <si>
    <t>PRH EL 33</t>
  </si>
  <si>
    <t>Famy Pop</t>
  </si>
  <si>
    <t xml:space="preserve">28 tablets /BL x 3
</t>
  </si>
  <si>
    <t>Do not store above 30 ⁰C.  Protect from light.  Store tablets in blisters in provided carton.</t>
  </si>
  <si>
    <t>WHO PQ: RH057</t>
  </si>
  <si>
    <t>PRH EL 34</t>
  </si>
  <si>
    <t>35 tablets/BL x 3</t>
  </si>
  <si>
    <t>PRH EL 35</t>
  </si>
  <si>
    <t xml:space="preserve">Microgynon ED </t>
  </si>
  <si>
    <t xml:space="preserve">28 Tablets/BL x 3  
(21 Hormone + 7 Sugar  Placebo)/BL
</t>
  </si>
  <si>
    <t>36 for IVb 
 or
60 for IVa</t>
  </si>
  <si>
    <t>Do not store above 30⁰C. Protect from moisture</t>
  </si>
  <si>
    <t xml:space="preserve">Bayer Weimar GmbH and Co. KG;  Bayer AG </t>
  </si>
  <si>
    <t>Bayer Weimar GmbH und Co. KG
Doebereinerstrasse 20
99427 Weimar, Germany
And
Bayer AG
Müllerstrasse 178
13353 Berlin, Germany</t>
  </si>
  <si>
    <t xml:space="preserve">SRA (Germany): 6929523.00.00
</t>
  </si>
  <si>
    <t>PRH EL 36</t>
  </si>
  <si>
    <t>PRD 02148</t>
  </si>
  <si>
    <t>Kojak Selinge (PRD 02418)</t>
  </si>
  <si>
    <t>Store in clean, dry and insect-free place</t>
  </si>
  <si>
    <t>Hindustan Syringes &amp; Medical Devices Ltd</t>
  </si>
  <si>
    <t>174, 178/25, Ballabgarh, Faridabad, India 121004</t>
  </si>
  <si>
    <t>PRH EL 38</t>
  </si>
  <si>
    <t>Oneject</t>
  </si>
  <si>
    <t>Hypodermic Syringe with Reuse Prevention Feature, 2mL 24GX1’’ Fixed Needle, sterile</t>
  </si>
  <si>
    <t>1 syringe per Blister Pack
100 piece per Box</t>
  </si>
  <si>
    <t>Store in a room temperature</t>
  </si>
  <si>
    <t>PT Oneject Indonesia</t>
  </si>
  <si>
    <t>JI. Olympic Raya Kav.B-9, Kawasain Industry Sentul, Bogor, 16810,
Indonesia</t>
  </si>
  <si>
    <t>Incepta Pharmaceuticals Ltd, 
Unit-1, Injectable Potent Drug (IPD), Krishnapura, Sahabelishor, Dhamrai, Dhaka, Bangladesh</t>
  </si>
  <si>
    <t>PRH EL 4</t>
  </si>
  <si>
    <t>Kojak Selinge (PRD 02148)</t>
  </si>
  <si>
    <t>1 mL AD syringe with fixed needle of 22G x 1", RUP , Sterile</t>
  </si>
  <si>
    <t>Store in clean, dry and insect-free place. Avoid exposure to excessive
heat. Avoid exposure to acidic/corrosive fumes to avoid corrosion/rust</t>
  </si>
  <si>
    <t>174, 178/25 Ballabgarh, Faridabad,  India 121004</t>
  </si>
  <si>
    <t>Hindustan Syringes &amp; Medical Devices Ltd. 
174, 178/25, Ballabgarh, Faridabad, India 121004</t>
  </si>
  <si>
    <t>WHO PQS Qualified, 
Health Canada License</t>
  </si>
  <si>
    <t>PRH EL 5</t>
  </si>
  <si>
    <t>PRD 00874</t>
  </si>
  <si>
    <t xml:space="preserve">Kojak Selinge </t>
  </si>
  <si>
    <t xml:space="preserve"> 2mL  AD syringe with fixed needle, 24G x 1", RUP 1B, Sterile</t>
  </si>
  <si>
    <t>1 x Pouch Pack
100 per box</t>
  </si>
  <si>
    <t>Store in clean, dry and insect
- free place</t>
  </si>
  <si>
    <t>PRH EL 6</t>
  </si>
  <si>
    <t>EDUCATIONAL 
SYSTEM</t>
  </si>
  <si>
    <t>Fertility Awareness-based Method</t>
  </si>
  <si>
    <t>CycleBeads</t>
  </si>
  <si>
    <t>Cycle Technologies</t>
  </si>
  <si>
    <t>NOT REQUIRED</t>
  </si>
  <si>
    <t>PRH EL 7</t>
  </si>
  <si>
    <t>Contraceptive Implant
Insertion/Removal Kit B</t>
  </si>
  <si>
    <t>Implant insertion/removal kit (B)</t>
  </si>
  <si>
    <r>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t>
    </r>
    <r>
      <rPr>
        <sz val="11"/>
        <color rgb="FFC00000"/>
        <rFont val="Calibri"/>
        <family val="2"/>
      </rPr>
      <t>* Lidocaine hydrochloride 1% , 20ml ampoule USP or BP or equivalent (20 vials)</t>
    </r>
    <r>
      <rPr>
        <sz val="11"/>
        <rFont val="Calibri"/>
        <family val="2"/>
      </rPr>
      <t xml:space="preserve">
* Syringe, luer, 5ml, sterile, 2 part, concentric tip, 23G (25 pieces)
* Adhesive wound plaster, 19 x72mm, waterproof (25 pieces)
* Gauze, 8cm x 4m, roll, 100% cotton (5 rolls)
* Surgical scalpel blade (No. 10), sterile, disposable (5 pieces)
* Tape, adhesive plaster, 2.5cm x 5m (1 roll)
</t>
    </r>
  </si>
  <si>
    <t xml:space="preserve">Store below 25⁰C in a clean, dry, dust &amp; lint-free area, protected from light
</t>
  </si>
  <si>
    <t>The Medical Export Group (MEG)</t>
  </si>
  <si>
    <t>Distributor: The Medical Export Group, Hooglandseweg 6, 4214KG, Vuren, The Netherlands
Kitter: The Medical Export Group Hooglandseweg 6, 4214KG, Vuren, The Netherlands</t>
  </si>
  <si>
    <t xml:space="preserve">The Medical Export Group
Hooglandseweg 6
4214KG, Vuren 
The Netherlands
</t>
  </si>
  <si>
    <t>PRH EL 8</t>
  </si>
  <si>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(20 vials)
* Syringe, luer, 5ml, sterile, 2 part, concentric tip, 23G (25 pieces)
* Adhesive wound plaster, 19 x72mm, waterproof (25 pieces)
* Gauze, 8cm x 4m, roll, 100% cotton (5 rolls)
* Scalpel (No. 3) with Blade (No. 10), sterile, single use, retractable and lockable (5 pieces)
* Tape, adhesive plaster, 2.5cm x 5m (1 roll)
</t>
  </si>
  <si>
    <t>Distributor: 
The Medical Export Group, Hooglandseweg 6, 4214KG, Vuren, The Netherlands
Kitter: 
The Medical Export Group, Hooglandseweg 6, 4214KG, Vuren, The Netherlands</t>
  </si>
  <si>
    <t>PRH EL 9</t>
  </si>
  <si>
    <t>W0467</t>
  </si>
  <si>
    <t>Contraceptive Implant Insertion/Removal Kit 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</si>
  <si>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Surgical scalpel blade (No. 10), sterile, disposable (5 pieces)
*  Adhesive tape, 2.5cm x 5m, Z.O.P white (1 roll)
</t>
  </si>
  <si>
    <t>PRH EL 39</t>
  </si>
  <si>
    <t>CONTRACEPTIVES: BARRIER METHODS; DIAPHRAGMS</t>
  </si>
  <si>
    <t>DIA Caya</t>
  </si>
  <si>
    <t>Barrier methods: Diaphragms</t>
  </si>
  <si>
    <t>Caya Contraceptive Diaphragm</t>
  </si>
  <si>
    <t xml:space="preserve">contoured, flexible, single-sized, silicone elastomer cup </t>
  </si>
  <si>
    <t xml:space="preserve">1  carrying case with diaphragm.  </t>
  </si>
  <si>
    <t>60 months</t>
  </si>
  <si>
    <t>32°F-104°F (0°C – 40°C)</t>
  </si>
  <si>
    <t xml:space="preserve">Kessel Medintim GmBH </t>
  </si>
  <si>
    <t>Febana – Feinmechanische Bauelemente GmbH</t>
  </si>
  <si>
    <t>Rheinmatallstr 11
D-99610 Sommerda, Germany</t>
  </si>
  <si>
    <t>Kessel Medintim GmbH 
Nordendstrasse 82-84
Morfelden-Walldorf
64546
Germany</t>
  </si>
  <si>
    <t>510K ( K140305)</t>
  </si>
  <si>
    <t>PRH EL 40</t>
  </si>
  <si>
    <t>CONTRACEPTIVE IMPLANT INSERTION TROCAR</t>
  </si>
  <si>
    <t>Contraceptive implant insertion trocar</t>
  </si>
  <si>
    <t xml:space="preserve">Shandong Ande HealthCare Apparatus Co. Ltd
</t>
  </si>
  <si>
    <t>No. 999, Zunxian Road,
New &amp; Hi-Tech Zone,
Zibo, Shandong 255086
China</t>
  </si>
  <si>
    <t>Shanghai Dahua Pharmaceutical Co. Ltd.
3503 Changzheng Road, Chongming County
Shanghai, China</t>
  </si>
  <si>
    <t>CE mark</t>
  </si>
  <si>
    <t>CE marked</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</si>
  <si>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</si>
  <si>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CP number</t>
  </si>
  <si>
    <t>Convenience Package Name</t>
  </si>
  <si>
    <t>Supplier (Distributor)</t>
  </si>
  <si>
    <t>Packaging Organization</t>
  </si>
  <si>
    <t>Storage and pick-up location</t>
  </si>
  <si>
    <t>Bundle Contents</t>
  </si>
  <si>
    <t>Shelf-life</t>
  </si>
  <si>
    <t>Pack Size</t>
  </si>
  <si>
    <t>PRH-CP-0001.01</t>
  </si>
  <si>
    <t>Medroxyprogesterone Acetate 150mg/ml Intramuscular Injection (MPA-IM) 20 Package</t>
  </si>
  <si>
    <t>Missionpharma A/S
Vassingeroedvej 9, DK-3540 Lynge, Denmark</t>
  </si>
  <si>
    <t>Missionpharma Logistics India Pvt. Ltd.
Plot No. 5-A / I-II-III, Sector-3,
Kandla Special Economic Zone
Gandhidham (Kutch) - 370230
Gujarat - India</t>
  </si>
  <si>
    <t>Each box contains: 
•  20 vials of Medroxyprogesterone Acetate 150 mg/mL, 1 mL (approved in TE 00317)
•  20 Autodisable Syringes with needle (22G x 1", 1 mL), (approved in TE 00913 or TE 00917)
•  product leaflets</t>
  </si>
  <si>
    <t>Store below 30C in a dry place away from light
Vials must be stored upright</t>
  </si>
  <si>
    <t>Each convenience package contains 20 MPA vials and 20 auto-disable syringes.</t>
  </si>
  <si>
    <t>(blank)</t>
  </si>
  <si>
    <t>Count of TE#</t>
  </si>
  <si>
    <t>Column Labels</t>
  </si>
  <si>
    <t>TE</t>
  </si>
  <si>
    <t>Percent</t>
  </si>
  <si>
    <r>
      <t xml:space="preserve">Figure 1: </t>
    </r>
    <r>
      <rPr>
        <i/>
        <sz val="11"/>
        <rFont val="Gill Sans MT"/>
        <family val="2"/>
      </rPr>
      <t>ICH Proposed criteria and long-term testing conditions (ICH Q1A(R2), 2003)</t>
    </r>
    <r>
      <rPr>
        <sz val="11"/>
        <rFont val="Gill Sans MT"/>
        <family val="2"/>
      </rPr>
      <t xml:space="preserve"> </t>
    </r>
  </si>
  <si>
    <r>
      <t xml:space="preserve">Figure 2: </t>
    </r>
    <r>
      <rPr>
        <i/>
        <sz val="11"/>
        <rFont val="Gill Sans MT"/>
        <family val="2"/>
      </rPr>
      <t>ICH Recommended labelling statements for finished pharmaceutical products (FPPs) (ICH Q1A(R2), 2003)</t>
    </r>
  </si>
  <si>
    <t>Climatic Zone</t>
  </si>
  <si>
    <t>Definition</t>
  </si>
  <si>
    <t>Criteria</t>
  </si>
  <si>
    <t>Long-term testing conditions</t>
  </si>
  <si>
    <t>Testing condition under which the stability of the FPP has been demonstrated</t>
  </si>
  <si>
    <t>Recommended labeling statement</t>
  </si>
  <si>
    <t>Mean annual temperature measured in the open air/mean annual partial water vapour pressure</t>
  </si>
  <si>
    <r>
      <t xml:space="preserve">25 </t>
    </r>
    <r>
      <rPr>
        <vertAlign val="superscript"/>
        <sz val="11"/>
        <rFont val="Gill Sans MT"/>
        <family val="2"/>
      </rPr>
      <t>o</t>
    </r>
    <r>
      <rPr>
        <sz val="11"/>
        <rFont val="Gill Sans MT"/>
        <family val="2"/>
      </rPr>
      <t>C/60%RH (long-term)</t>
    </r>
  </si>
  <si>
    <r>
      <t xml:space="preserve">“Do not store above 25 </t>
    </r>
    <r>
      <rPr>
        <vertAlign val="superscript"/>
        <sz val="11"/>
        <rFont val="Gill Sans MT"/>
        <family val="2"/>
      </rPr>
      <t>o</t>
    </r>
    <r>
      <rPr>
        <sz val="11"/>
        <rFont val="Gill Sans MT"/>
        <family val="2"/>
      </rPr>
      <t>C”</t>
    </r>
  </si>
  <si>
    <t>I</t>
  </si>
  <si>
    <t>Temperate climate</t>
  </si>
  <si>
    <r>
      <t xml:space="preserve">≤ 15 </t>
    </r>
    <r>
      <rPr>
        <vertAlign val="superscript"/>
        <sz val="11"/>
        <rFont val="Gill Sans MT"/>
        <family val="2"/>
      </rPr>
      <t>o</t>
    </r>
    <r>
      <rPr>
        <sz val="11"/>
        <rFont val="Gill Sans MT"/>
        <family val="2"/>
      </rPr>
      <t>C / ≤ 11 hPa</t>
    </r>
  </si>
  <si>
    <r>
      <t xml:space="preserve">21 </t>
    </r>
    <r>
      <rPr>
        <vertAlign val="superscript"/>
        <sz val="11"/>
        <rFont val="Gill Sans MT"/>
        <family val="2"/>
      </rPr>
      <t>o</t>
    </r>
    <r>
      <rPr>
        <sz val="11"/>
        <rFont val="Gill Sans MT"/>
        <family val="2"/>
      </rPr>
      <t>C/ 45% RH</t>
    </r>
  </si>
  <si>
    <r>
      <t xml:space="preserve">40 </t>
    </r>
    <r>
      <rPr>
        <vertAlign val="superscript"/>
        <sz val="11"/>
        <rFont val="Gill Sans MT"/>
        <family val="2"/>
      </rPr>
      <t>o</t>
    </r>
    <r>
      <rPr>
        <sz val="11"/>
        <rFont val="Gill Sans MT"/>
        <family val="2"/>
      </rPr>
      <t>C/75%RH (accelerated)</t>
    </r>
  </si>
  <si>
    <t>II</t>
  </si>
  <si>
    <t>Subtropical and Mediterranean climate</t>
  </si>
  <si>
    <r>
      <t xml:space="preserve">&gt;  15 to 22 </t>
    </r>
    <r>
      <rPr>
        <vertAlign val="superscript"/>
        <sz val="11"/>
        <rFont val="Gill Sans MT"/>
        <family val="2"/>
      </rPr>
      <t>o</t>
    </r>
    <r>
      <rPr>
        <sz val="11"/>
        <rFont val="Gill Sans MT"/>
        <family val="2"/>
      </rPr>
      <t>C / &lt; 11 to 18 hPa</t>
    </r>
  </si>
  <si>
    <r>
      <t xml:space="preserve">25 </t>
    </r>
    <r>
      <rPr>
        <vertAlign val="superscript"/>
        <sz val="11"/>
        <rFont val="Gill Sans MT"/>
        <family val="2"/>
      </rPr>
      <t>o</t>
    </r>
    <r>
      <rPr>
        <sz val="11"/>
        <rFont val="Gill Sans MT"/>
        <family val="2"/>
      </rPr>
      <t>C/ 60% RH</t>
    </r>
  </si>
  <si>
    <t>III</t>
  </si>
  <si>
    <t>Hot and dry climate</t>
  </si>
  <si>
    <r>
      <t xml:space="preserve">&gt;  22 </t>
    </r>
    <r>
      <rPr>
        <vertAlign val="superscript"/>
        <sz val="11"/>
        <rFont val="Gill Sans MT"/>
        <family val="2"/>
      </rPr>
      <t>o</t>
    </r>
    <r>
      <rPr>
        <sz val="11"/>
        <rFont val="Gill Sans MT"/>
        <family val="2"/>
      </rPr>
      <t>C / &lt; 15 hPa</t>
    </r>
  </si>
  <si>
    <r>
      <t xml:space="preserve">30 </t>
    </r>
    <r>
      <rPr>
        <vertAlign val="superscript"/>
        <sz val="11"/>
        <rFont val="Gill Sans MT"/>
        <family val="2"/>
      </rPr>
      <t>o</t>
    </r>
    <r>
      <rPr>
        <sz val="11"/>
        <rFont val="Gill Sans MT"/>
        <family val="2"/>
      </rPr>
      <t>C/ 35% RH</t>
    </r>
  </si>
  <si>
    <r>
      <t xml:space="preserve">30 </t>
    </r>
    <r>
      <rPr>
        <vertAlign val="superscript"/>
        <sz val="11"/>
        <rFont val="Gill Sans MT"/>
        <family val="2"/>
      </rPr>
      <t>o</t>
    </r>
    <r>
      <rPr>
        <sz val="11"/>
        <rFont val="Gill Sans MT"/>
        <family val="2"/>
      </rPr>
      <t>C/65%RH (intermediate, failure of accelerated)</t>
    </r>
  </si>
  <si>
    <t>IVA</t>
  </si>
  <si>
    <t>Hot and humid climate</t>
  </si>
  <si>
    <r>
      <t xml:space="preserve">&gt;  22 </t>
    </r>
    <r>
      <rPr>
        <vertAlign val="superscript"/>
        <sz val="11"/>
        <rFont val="Gill Sans MT"/>
        <family val="2"/>
      </rPr>
      <t>o</t>
    </r>
    <r>
      <rPr>
        <sz val="11"/>
        <rFont val="Gill Sans MT"/>
        <family val="2"/>
      </rPr>
      <t>C / &lt; 15 to 27 hPa</t>
    </r>
  </si>
  <si>
    <r>
      <t xml:space="preserve">30 </t>
    </r>
    <r>
      <rPr>
        <vertAlign val="superscript"/>
        <sz val="11"/>
        <rFont val="Gill Sans MT"/>
        <family val="2"/>
      </rPr>
      <t>o</t>
    </r>
    <r>
      <rPr>
        <sz val="11"/>
        <rFont val="Gill Sans MT"/>
        <family val="2"/>
      </rPr>
      <t>C/ 65% RH</t>
    </r>
  </si>
  <si>
    <r>
      <t xml:space="preserve">30 </t>
    </r>
    <r>
      <rPr>
        <vertAlign val="superscript"/>
        <sz val="11"/>
        <rFont val="Gill Sans MT"/>
        <family val="2"/>
      </rPr>
      <t>o</t>
    </r>
    <r>
      <rPr>
        <sz val="11"/>
        <rFont val="Gill Sans MT"/>
        <family val="2"/>
      </rPr>
      <t>C/65%RH (long-term)</t>
    </r>
  </si>
  <si>
    <r>
      <t xml:space="preserve">“Do not store above 30 </t>
    </r>
    <r>
      <rPr>
        <vertAlign val="superscript"/>
        <sz val="11"/>
        <rFont val="Gill Sans MT"/>
        <family val="2"/>
      </rPr>
      <t>o</t>
    </r>
    <r>
      <rPr>
        <sz val="11"/>
        <rFont val="Gill Sans MT"/>
        <family val="2"/>
      </rPr>
      <t>C”</t>
    </r>
  </si>
  <si>
    <t>IVB</t>
  </si>
  <si>
    <t>Hot and very humid climate</t>
  </si>
  <si>
    <r>
      <t xml:space="preserve">&gt;  22 </t>
    </r>
    <r>
      <rPr>
        <vertAlign val="superscript"/>
        <sz val="11"/>
        <rFont val="Gill Sans MT"/>
        <family val="2"/>
      </rPr>
      <t>o</t>
    </r>
    <r>
      <rPr>
        <sz val="11"/>
        <rFont val="Gill Sans MT"/>
        <family val="2"/>
      </rPr>
      <t>C / &gt; 27 hPa</t>
    </r>
  </si>
  <si>
    <r>
      <t xml:space="preserve">30 </t>
    </r>
    <r>
      <rPr>
        <vertAlign val="superscript"/>
        <sz val="11"/>
        <rFont val="Gill Sans MT"/>
        <family val="2"/>
      </rPr>
      <t>o</t>
    </r>
    <r>
      <rPr>
        <sz val="11"/>
        <rFont val="Gill Sans MT"/>
        <family val="2"/>
      </rPr>
      <t>C/ 75% RH</t>
    </r>
  </si>
  <si>
    <r>
      <t xml:space="preserve">30 </t>
    </r>
    <r>
      <rPr>
        <vertAlign val="superscript"/>
        <sz val="11"/>
        <rFont val="Gill Sans MT"/>
        <family val="2"/>
      </rPr>
      <t>o</t>
    </r>
    <r>
      <rPr>
        <sz val="11"/>
        <rFont val="Gill Sans MT"/>
        <family val="2"/>
      </rPr>
      <t>C/75%RH (long-term)</t>
    </r>
  </si>
  <si>
    <r>
      <t xml:space="preserve">5 </t>
    </r>
    <r>
      <rPr>
        <vertAlign val="superscript"/>
        <sz val="11"/>
        <rFont val="Gill Sans MT"/>
        <family val="2"/>
      </rPr>
      <t>o</t>
    </r>
    <r>
      <rPr>
        <sz val="11"/>
        <rFont val="Gill Sans MT"/>
        <family val="2"/>
      </rPr>
      <t xml:space="preserve">C ± 3 </t>
    </r>
    <r>
      <rPr>
        <vertAlign val="superscript"/>
        <sz val="11"/>
        <rFont val="Gill Sans MT"/>
        <family val="2"/>
      </rPr>
      <t>o</t>
    </r>
    <r>
      <rPr>
        <sz val="11"/>
        <rFont val="Gill Sans MT"/>
        <family val="2"/>
      </rPr>
      <t>C</t>
    </r>
  </si>
  <si>
    <r>
      <t xml:space="preserve">“Store in a refrigerator (2 </t>
    </r>
    <r>
      <rPr>
        <vertAlign val="superscript"/>
        <sz val="11"/>
        <rFont val="Gill Sans MT"/>
        <family val="2"/>
      </rPr>
      <t>o</t>
    </r>
    <r>
      <rPr>
        <sz val="11"/>
        <rFont val="Gill Sans MT"/>
        <family val="2"/>
      </rPr>
      <t xml:space="preserve">C to 8 </t>
    </r>
    <r>
      <rPr>
        <vertAlign val="superscript"/>
        <sz val="11"/>
        <rFont val="Gill Sans MT"/>
        <family val="2"/>
      </rPr>
      <t>o</t>
    </r>
    <r>
      <rPr>
        <sz val="11"/>
        <rFont val="Gill Sans MT"/>
        <family val="2"/>
      </rPr>
      <t>C)”</t>
    </r>
  </si>
  <si>
    <r>
      <t xml:space="preserve">-20 </t>
    </r>
    <r>
      <rPr>
        <vertAlign val="superscript"/>
        <sz val="11"/>
        <rFont val="Gill Sans MT"/>
        <family val="2"/>
      </rPr>
      <t>o</t>
    </r>
    <r>
      <rPr>
        <sz val="11"/>
        <rFont val="Gill Sans MT"/>
        <family val="2"/>
      </rPr>
      <t xml:space="preserve">C ± 5 </t>
    </r>
    <r>
      <rPr>
        <vertAlign val="superscript"/>
        <sz val="11"/>
        <rFont val="Gill Sans MT"/>
        <family val="2"/>
      </rPr>
      <t>o</t>
    </r>
    <r>
      <rPr>
        <sz val="11"/>
        <rFont val="Gill Sans MT"/>
        <family val="2"/>
      </rPr>
      <t>C</t>
    </r>
  </si>
  <si>
    <t>“Store in freezer”</t>
  </si>
  <si>
    <t>Stability testing of active pharmaceutical ingredients and ﬁ nished pharmaceutical products</t>
  </si>
  <si>
    <t>Appendix 1 Long-term stability testing conditions as identiﬁ ed by WHO Member States</t>
  </si>
  <si>
    <r>
      <rPr>
        <b/>
        <sz val="11"/>
        <color rgb="FF000000"/>
        <rFont val="Calibri"/>
        <family val="2"/>
      </rPr>
      <t xml:space="preserve">GHSC ELIGIBLE  LIMITED PROCUREMENT REPRODUCTIVE HEALTH PRODUCT  LIST 
[PUBLISHED </t>
    </r>
    <r>
      <rPr>
        <b/>
        <sz val="11"/>
        <color rgb="FFC00000"/>
        <rFont val="Calibri"/>
        <family val="2"/>
      </rPr>
      <t>TBD</t>
    </r>
    <r>
      <rPr>
        <b/>
        <sz val="11"/>
        <color rgb="FF000000"/>
        <rFont val="Calibri"/>
        <family val="2"/>
      </rPr>
      <t xml:space="preserve"> CONTROLLED COPY]</t>
    </r>
  </si>
  <si>
    <t>GHSC ELIGIBLE  REPRODUCTIVE HEALTH PRODUCT  LIST 
[PUBLISHED 06 AUG 2024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</si>
</sst>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Tw Cen MT"/>
      <family val="2"/>
      <scheme val="minor"/>
    </font>
    <font>
      <sz val="10"/>
      <name val="Arial"/>
      <family val="2"/>
    </font>
    <font>
      <sz val="11"/>
      <color theme="1"/>
      <name val="Tw Cen MT"/>
      <family val="2"/>
      <scheme val="minor"/>
    </font>
    <font>
      <u/>
      <sz val="11"/>
      <color theme="11"/>
      <name val="Tw Cen MT"/>
      <family val="2"/>
      <scheme val="minor"/>
    </font>
    <font>
      <sz val="11"/>
      <color rgb="FF9C0006"/>
      <name val="Tw Cen MT"/>
      <family val="2"/>
      <scheme val="minor"/>
    </font>
    <font>
      <sz val="11"/>
      <color rgb="FF9C6500"/>
      <name val="Tw Cen MT"/>
      <family val="2"/>
      <scheme val="minor"/>
    </font>
    <font>
      <sz val="11"/>
      <name val="Tw Cen MT"/>
      <family val="2"/>
      <scheme val="minor"/>
    </font>
    <font>
      <b/>
      <sz val="11"/>
      <name val="Gill Sans MT"/>
      <family val="2"/>
    </font>
    <font>
      <sz val="11"/>
      <name val="Gill Sans MT"/>
      <family val="2"/>
    </font>
    <font>
      <vertAlign val="superscript"/>
      <sz val="11"/>
      <name val="Gill Sans MT"/>
      <family val="2"/>
    </font>
    <font>
      <i/>
      <sz val="11"/>
      <name val="Gill Sans MT"/>
      <family val="2"/>
    </font>
    <font>
      <sz val="10"/>
      <name val="Gill Sans MT"/>
      <family val="2"/>
    </font>
    <font>
      <u/>
      <sz val="11"/>
      <color theme="10"/>
      <name val="Tw Cen MT"/>
      <family val="2"/>
      <scheme val="minor"/>
    </font>
    <font>
      <sz val="8"/>
      <name val="Tw Cen MT"/>
      <family val="2"/>
      <scheme val="minor"/>
    </font>
    <font>
      <b/>
      <sz val="11"/>
      <name val="Calibri"/>
      <family val="2"/>
    </font>
    <font>
      <sz val="11"/>
      <name val="Calibri"/>
      <family val="2"/>
    </font>
    <font>
      <b/>
      <sz val="11"/>
      <color rgb="FFC00000"/>
      <name val="Calibri"/>
      <family val="2"/>
    </font>
    <font>
      <sz val="11"/>
      <color rgb="FFC00000"/>
      <name val="Calibri"/>
      <family val="2"/>
    </font>
    <font>
      <b/>
      <sz val="11"/>
      <color theme="0"/>
      <name val="Calibri"/>
      <family val="2"/>
    </font>
    <font>
      <sz val="11"/>
      <color theme="0"/>
      <name val="Calibri"/>
      <family val="2"/>
    </font>
    <font>
      <vertAlign val="superscript"/>
      <sz val="11"/>
      <name val="Calibri"/>
      <family val="2"/>
    </font>
    <font>
      <sz val="11"/>
      <color theme="1"/>
      <name val="Calibri"/>
      <family val="2"/>
    </font>
    <font>
      <sz val="10"/>
      <name val="ArialMT"/>
    </font>
    <font>
      <b/>
      <sz val="11"/>
      <color rgb="FFFFFFFF"/>
      <name val="Calibri"/>
      <family val="2"/>
    </font>
    <font>
      <b/>
      <sz val="11"/>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D9D9D9"/>
        <bgColor indexed="64"/>
      </patternFill>
    </fill>
    <fill>
      <patternFill patternType="solid">
        <fgColor theme="0" tint="-0.14999847407452621"/>
        <bgColor indexed="64"/>
      </patternFill>
    </fill>
    <fill>
      <patternFill patternType="solid">
        <fgColor rgb="FFFFFFCC"/>
      </patternFill>
    </fill>
    <fill>
      <patternFill patternType="solid">
        <fgColor rgb="FFC00000"/>
        <bgColor indexed="64"/>
      </patternFill>
    </fill>
    <fill>
      <patternFill patternType="solid">
        <fgColor rgb="FF92D050"/>
        <bgColor indexed="64"/>
      </patternFill>
    </fill>
    <fill>
      <patternFill patternType="solid">
        <fgColor rgb="FFFFFFFF"/>
        <bgColor indexed="64"/>
      </patternFill>
    </fill>
    <fill>
      <patternFill patternType="solid">
        <fgColor theme="6" tint="0.79998168889431442"/>
        <bgColor indexed="65"/>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12" fillId="0" borderId="0" applyNumberFormat="0" applyFill="0" applyBorder="0" applyAlignment="0" applyProtection="0"/>
    <xf numFmtId="0" fontId="2" fillId="7" borderId="8" applyNumberFormat="0" applyFont="0" applyAlignment="0" applyProtection="0"/>
    <xf numFmtId="0" fontId="2" fillId="11" borderId="0" applyNumberFormat="0" applyBorder="0" applyAlignment="0" applyProtection="0"/>
  </cellStyleXfs>
  <cellXfs count="102">
    <xf numFmtId="0" fontId="0" fillId="0" borderId="0" xfId="0"/>
    <xf numFmtId="0" fontId="0" fillId="2" borderId="0" xfId="0" applyFill="1"/>
    <xf numFmtId="0" fontId="7" fillId="5" borderId="5" xfId="0" applyFont="1" applyFill="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xf>
    <xf numFmtId="0" fontId="8" fillId="5" borderId="1" xfId="0" applyFont="1" applyFill="1" applyBorder="1" applyAlignment="1">
      <alignment vertical="center" wrapText="1"/>
    </xf>
    <xf numFmtId="0" fontId="8" fillId="5" borderId="4" xfId="0" applyFont="1" applyFill="1" applyBorder="1" applyAlignment="1">
      <alignment vertical="center" wrapText="1"/>
    </xf>
    <xf numFmtId="0" fontId="8" fillId="0" borderId="7" xfId="0" applyFont="1" applyBorder="1" applyAlignment="1">
      <alignment vertical="center" wrapText="1"/>
    </xf>
    <xf numFmtId="0" fontId="11" fillId="5" borderId="6" xfId="0" applyFont="1" applyFill="1" applyBorder="1" applyAlignment="1">
      <alignment vertical="center" wrapText="1"/>
    </xf>
    <xf numFmtId="0" fontId="12" fillId="2" borderId="0" xfId="7" applyFill="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pivotButton="1" applyAlignment="1">
      <alignment horizontal="center"/>
    </xf>
    <xf numFmtId="0" fontId="0" fillId="0" borderId="0" xfId="0" applyAlignment="1">
      <alignment horizontal="left" indent="1"/>
    </xf>
    <xf numFmtId="0" fontId="0" fillId="0" borderId="0" xfId="0" applyAlignment="1">
      <alignment wrapText="1"/>
    </xf>
    <xf numFmtId="10" fontId="0" fillId="0" borderId="0" xfId="0" applyNumberFormat="1"/>
    <xf numFmtId="3" fontId="0" fillId="0" borderId="0" xfId="0" applyNumberFormat="1"/>
    <xf numFmtId="0" fontId="0" fillId="2" borderId="0" xfId="0" applyFill="1" applyAlignment="1">
      <alignment vertical="top" wrapText="1"/>
    </xf>
    <xf numFmtId="0" fontId="14" fillId="6" borderId="0" xfId="8" applyFont="1" applyFill="1" applyBorder="1" applyAlignment="1">
      <alignment horizontal="left" vertical="top" wrapText="1"/>
    </xf>
    <xf numFmtId="0" fontId="14" fillId="6" borderId="0" xfId="8" applyFont="1" applyFill="1" applyBorder="1" applyAlignment="1">
      <alignment vertical="top" wrapText="1"/>
    </xf>
    <xf numFmtId="0" fontId="15" fillId="6" borderId="0" xfId="0" applyFont="1" applyFill="1"/>
    <xf numFmtId="0" fontId="14" fillId="6" borderId="0" xfId="0" applyFont="1" applyFill="1" applyAlignment="1">
      <alignment vertical="top" wrapText="1"/>
    </xf>
    <xf numFmtId="0" fontId="15" fillId="0" borderId="0" xfId="5" applyFont="1" applyFill="1" applyBorder="1" applyAlignment="1">
      <alignment horizontal="center" vertical="top" wrapText="1"/>
    </xf>
    <xf numFmtId="0" fontId="15" fillId="0" borderId="0" xfId="5" applyFont="1" applyFill="1" applyBorder="1" applyAlignment="1">
      <alignment horizontal="left" vertical="top" wrapText="1"/>
    </xf>
    <xf numFmtId="0" fontId="15" fillId="6" borderId="0" xfId="0" applyFont="1" applyFill="1" applyAlignment="1">
      <alignment wrapText="1"/>
    </xf>
    <xf numFmtId="0" fontId="15" fillId="6" borderId="0" xfId="0" applyFont="1" applyFill="1" applyAlignment="1">
      <alignment horizontal="center" wrapText="1"/>
    </xf>
    <xf numFmtId="0" fontId="17" fillId="6" borderId="0" xfId="0" applyFont="1" applyFill="1" applyAlignment="1">
      <alignment horizontal="center" wrapText="1"/>
    </xf>
    <xf numFmtId="0" fontId="15" fillId="6" borderId="0" xfId="0" applyFont="1" applyFill="1" applyAlignment="1">
      <alignment horizontal="center"/>
    </xf>
    <xf numFmtId="0" fontId="15" fillId="6" borderId="0" xfId="0" applyFont="1" applyFill="1" applyAlignment="1">
      <alignment horizontal="center" vertical="top"/>
    </xf>
    <xf numFmtId="0" fontId="15" fillId="6" borderId="0" xfId="0" applyFont="1" applyFill="1" applyAlignment="1">
      <alignment horizontal="left" wrapText="1"/>
    </xf>
    <xf numFmtId="0" fontId="19" fillId="6" borderId="0" xfId="0" applyFont="1" applyFill="1"/>
    <xf numFmtId="15" fontId="15" fillId="0" borderId="0" xfId="5" applyNumberFormat="1" applyFont="1" applyFill="1" applyBorder="1" applyAlignment="1">
      <alignment horizontal="left" vertical="top" wrapText="1"/>
    </xf>
    <xf numFmtId="0" fontId="15" fillId="6" borderId="0" xfId="0" applyFont="1" applyFill="1" applyAlignment="1">
      <alignment vertical="top"/>
    </xf>
    <xf numFmtId="0" fontId="15" fillId="0" borderId="0" xfId="5" applyFont="1" applyFill="1" applyBorder="1" applyAlignment="1">
      <alignment vertical="top" wrapText="1"/>
    </xf>
    <xf numFmtId="0" fontId="15" fillId="0" borderId="0" xfId="6" applyFont="1" applyFill="1" applyBorder="1" applyAlignment="1">
      <alignment horizontal="left" vertical="top" wrapText="1"/>
    </xf>
    <xf numFmtId="14" fontId="15" fillId="0" borderId="0" xfId="5" applyNumberFormat="1" applyFont="1" applyFill="1" applyBorder="1" applyAlignment="1">
      <alignment vertical="top" wrapText="1"/>
    </xf>
    <xf numFmtId="14" fontId="15" fillId="0" borderId="0" xfId="5" applyNumberFormat="1" applyFont="1" applyFill="1" applyBorder="1" applyAlignment="1">
      <alignment horizontal="left" vertical="top" wrapText="1"/>
    </xf>
    <xf numFmtId="0" fontId="17" fillId="6" borderId="0" xfId="0" applyFont="1" applyFill="1" applyAlignment="1">
      <alignment wrapText="1"/>
    </xf>
    <xf numFmtId="0" fontId="17" fillId="6" borderId="0" xfId="0" applyFont="1" applyFill="1" applyAlignment="1">
      <alignment vertical="top"/>
    </xf>
    <xf numFmtId="15" fontId="21" fillId="0" borderId="0" xfId="5" applyNumberFormat="1" applyFont="1" applyFill="1" applyBorder="1" applyAlignment="1">
      <alignment horizontal="left" vertical="top" wrapText="1"/>
    </xf>
    <xf numFmtId="0" fontId="21" fillId="0" borderId="0" xfId="5" applyFont="1" applyFill="1" applyBorder="1" applyAlignment="1">
      <alignment horizontal="left" vertical="top" wrapText="1"/>
    </xf>
    <xf numFmtId="0" fontId="21" fillId="0" borderId="0" xfId="5" applyFont="1" applyFill="1" applyBorder="1" applyAlignment="1">
      <alignment horizontal="center" vertical="top" wrapText="1"/>
    </xf>
    <xf numFmtId="0" fontId="21" fillId="0" borderId="0" xfId="5" applyFont="1" applyFill="1" applyBorder="1" applyAlignment="1">
      <alignment vertical="top" wrapText="1"/>
    </xf>
    <xf numFmtId="0" fontId="8" fillId="0" borderId="3" xfId="0" applyFont="1" applyBorder="1" applyAlignment="1">
      <alignment vertical="center" wrapText="1"/>
    </xf>
    <xf numFmtId="15" fontId="21" fillId="0" borderId="0" xfId="5" applyNumberFormat="1" applyFont="1" applyFill="1" applyBorder="1" applyAlignment="1">
      <alignment horizontal="center" vertical="top" wrapText="1"/>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7" fillId="6" borderId="0" xfId="0" applyFont="1" applyFill="1"/>
    <xf numFmtId="0" fontId="14" fillId="10" borderId="0" xfId="8" applyFont="1" applyFill="1" applyBorder="1" applyAlignment="1">
      <alignment horizontal="left" vertical="top" wrapText="1"/>
    </xf>
    <xf numFmtId="0" fontId="15" fillId="10" borderId="0" xfId="0" applyFont="1" applyFill="1"/>
    <xf numFmtId="0" fontId="14" fillId="10" borderId="0" xfId="0" applyFont="1" applyFill="1" applyAlignment="1">
      <alignment horizontal="center" vertical="top" wrapText="1"/>
    </xf>
    <xf numFmtId="0" fontId="14" fillId="10" borderId="0" xfId="0" applyFont="1" applyFill="1" applyAlignment="1">
      <alignment vertical="top" wrapText="1"/>
    </xf>
    <xf numFmtId="0" fontId="12" fillId="10" borderId="0" xfId="7" applyFill="1" applyBorder="1" applyAlignment="1">
      <alignment horizontal="left" vertical="top"/>
    </xf>
    <xf numFmtId="0" fontId="14" fillId="10" borderId="0" xfId="0" applyFont="1" applyFill="1" applyAlignment="1">
      <alignment horizontal="left" vertical="top" wrapText="1"/>
    </xf>
    <xf numFmtId="0" fontId="0" fillId="10" borderId="0" xfId="0" applyFill="1"/>
    <xf numFmtId="0" fontId="12" fillId="10" borderId="0" xfId="7" applyFill="1" applyBorder="1" applyAlignment="1">
      <alignment vertical="top"/>
    </xf>
    <xf numFmtId="0" fontId="0" fillId="6" borderId="0" xfId="0" applyFill="1"/>
    <xf numFmtId="0" fontId="6" fillId="0" borderId="0" xfId="0" applyFont="1" applyAlignment="1">
      <alignment vertical="top" wrapText="1"/>
    </xf>
    <xf numFmtId="0" fontId="6" fillId="0" borderId="0" xfId="2" applyFont="1" applyAlignment="1">
      <alignment vertical="top" wrapText="1"/>
    </xf>
    <xf numFmtId="0" fontId="5" fillId="4" borderId="0" xfId="6" applyAlignment="1">
      <alignment horizontal="center" wrapText="1"/>
    </xf>
    <xf numFmtId="1" fontId="22" fillId="0" borderId="0" xfId="0" applyNumberFormat="1" applyFont="1" applyAlignment="1">
      <alignment horizontal="left" vertical="top" wrapText="1"/>
    </xf>
    <xf numFmtId="0" fontId="22"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vertical="center" wrapText="1"/>
    </xf>
    <xf numFmtId="0" fontId="18" fillId="0" borderId="0" xfId="0" applyFont="1" applyAlignment="1">
      <alignment horizontal="center" vertical="center" wrapText="1"/>
    </xf>
    <xf numFmtId="0" fontId="23" fillId="0" borderId="0" xfId="0" applyFont="1" applyAlignment="1">
      <alignment horizontal="center" vertical="center" wrapText="1"/>
    </xf>
    <xf numFmtId="0" fontId="15" fillId="8" borderId="0" xfId="2" applyFont="1" applyFill="1" applyAlignment="1">
      <alignment horizontal="center" vertical="center" wrapText="1"/>
    </xf>
    <xf numFmtId="0" fontId="19" fillId="0" borderId="0" xfId="2" applyFont="1" applyAlignment="1">
      <alignment horizontal="center" vertical="center" wrapText="1"/>
    </xf>
    <xf numFmtId="0" fontId="2" fillId="8" borderId="0" xfId="6" applyFont="1" applyFill="1" applyBorder="1" applyAlignment="1">
      <alignment horizontal="center" vertical="center" wrapText="1"/>
    </xf>
    <xf numFmtId="0" fontId="15" fillId="9" borderId="0" xfId="0" applyFont="1" applyFill="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21"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center" vertical="top" wrapText="1"/>
    </xf>
    <xf numFmtId="0" fontId="21" fillId="9" borderId="0" xfId="0" applyFont="1" applyFill="1" applyAlignment="1">
      <alignment vertical="top"/>
    </xf>
    <xf numFmtId="0" fontId="14" fillId="7" borderId="0" xfId="8" applyFont="1" applyBorder="1" applyAlignment="1">
      <alignment vertical="top" wrapText="1"/>
    </xf>
    <xf numFmtId="0" fontId="4" fillId="3" borderId="0" xfId="5" applyAlignment="1">
      <alignment vertical="top"/>
    </xf>
    <xf numFmtId="0" fontId="4" fillId="3" borderId="0" xfId="5" applyBorder="1" applyAlignment="1">
      <alignment vertical="top"/>
    </xf>
    <xf numFmtId="0" fontId="6" fillId="3" borderId="0" xfId="5" applyFont="1" applyAlignment="1">
      <alignment vertical="top"/>
    </xf>
    <xf numFmtId="0" fontId="6" fillId="3" borderId="0" xfId="5" applyFont="1" applyAlignment="1">
      <alignment vertical="top" wrapText="1"/>
    </xf>
    <xf numFmtId="0" fontId="6" fillId="3" borderId="0" xfId="5" applyFont="1" applyAlignment="1">
      <alignment horizontal="left" vertical="top" wrapText="1"/>
    </xf>
    <xf numFmtId="0" fontId="6" fillId="3" borderId="0" xfId="5" applyFont="1" applyBorder="1" applyAlignment="1">
      <alignment horizontal="left" vertical="top" wrapText="1"/>
    </xf>
    <xf numFmtId="0" fontId="6" fillId="3" borderId="0" xfId="5" applyFont="1" applyBorder="1" applyAlignment="1">
      <alignment vertical="top" wrapText="1"/>
    </xf>
    <xf numFmtId="0" fontId="6" fillId="3" borderId="0" xfId="5" applyFont="1" applyAlignment="1">
      <alignment horizontal="center" vertical="top" wrapText="1"/>
    </xf>
    <xf numFmtId="15" fontId="6" fillId="3" borderId="0" xfId="5" applyNumberFormat="1" applyFont="1" applyBorder="1" applyAlignment="1">
      <alignment horizontal="left" vertical="top" wrapText="1"/>
    </xf>
    <xf numFmtId="15" fontId="21" fillId="0" borderId="0" xfId="9" applyNumberFormat="1" applyFont="1" applyFill="1" applyBorder="1" applyAlignment="1">
      <alignment horizontal="center" vertical="top" wrapText="1"/>
    </xf>
    <xf numFmtId="0" fontId="17" fillId="0" borderId="0" xfId="0" applyFont="1" applyAlignment="1">
      <alignment vertical="top"/>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4" fillId="7" borderId="0" xfId="8" applyFont="1" applyBorder="1" applyAlignment="1">
      <alignment horizontal="left" vertical="top"/>
    </xf>
    <xf numFmtId="0" fontId="0" fillId="6" borderId="0" xfId="0" applyFill="1" applyAlignment="1">
      <alignment horizontal="left" vertical="top"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0" fillId="0" borderId="0" xfId="0" applyNumberFormat="1"/>
    <xf numFmtId="0" fontId="0" fillId="0" borderId="0" xfId="0" applyNumberFormat="1" applyAlignment="1">
      <alignment horizontal="center"/>
    </xf>
  </cellXfs>
  <cellStyles count="10">
    <cellStyle name="20% - Accent3" xfId="9" builtinId="38"/>
    <cellStyle name="Bad" xfId="5" builtinId="27"/>
    <cellStyle name="Followed Hyperlink" xfId="4" builtinId="9" hidden="1"/>
    <cellStyle name="Followed Hyperlink" xfId="3" builtinId="9" hidden="1"/>
    <cellStyle name="Hyperlink" xfId="7" builtinId="8"/>
    <cellStyle name="Neutral" xfId="6" builtinId="28"/>
    <cellStyle name="Normal" xfId="0" builtinId="0"/>
    <cellStyle name="Normal 2" xfId="2" xr:uid="{00000000-0005-0000-0000-000007000000}"/>
    <cellStyle name="Normal 5" xfId="1" xr:uid="{00000000-0005-0000-0000-000008000000}"/>
    <cellStyle name="Note" xfId="8" builtinId="10"/>
  </cellStyles>
  <dxfs count="9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numFmt numFmtId="20" formatCode="d\-mmm\-yy"/>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3" formatCode="#,##0"/>
    </dxf>
    <dxf>
      <numFmt numFmtId="0" formatCode="Genera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solid">
          <fgColor indexed="64"/>
          <bgColor theme="0" tint="-0.499984740745262"/>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theme="0" tint="-0.14999847407452621"/>
        </patternFill>
      </fill>
      <alignment vertical="top"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4C7868C0-7E77-494A-9401-2E4CFDA0D350}">
    <Anchor>
      <Comment id="{62A86A15-5B65-445D-8595-D10E980DCD43}"/>
    </Anchor>
    <History>
      <Event time="2024-03-18T18:23:01.58" id="{1D7A5195-A344-4EB9-BE53-99F2795A229E}">
        <Attribution userId="S::ACancel@fhi360.org::4ee6137d-f84f-435b-8214-abb6cb35352b" userName="Aida Cancel" userProvider="AD"/>
        <Anchor>
          <Comment id="{62A86A15-5B65-445D-8595-D10E980DCD43}"/>
        </Anchor>
        <Create/>
      </Event>
      <Event time="2024-03-18T18:23:01.58" id="{3010FF79-A052-4770-99C8-646C0C3DFDE4}">
        <Attribution userId="S::ACancel@fhi360.org::4ee6137d-f84f-435b-8214-abb6cb35352b" userName="Aida Cancel" userProvider="AD"/>
        <Anchor>
          <Comment id="{62A86A15-5B65-445D-8595-D10E980DCD43}"/>
        </Anchor>
        <Assign userId="S::BLi@fhi360.org::2580d031-4594-4ef0-8008-3dbcbe29e8ad" userName="Bing Li" userProvider="AD"/>
      </Event>
      <Event time="2024-03-18T18:23:01.58" id="{092CAECC-8C05-4736-B999-EA3B49189380}">
        <Attribution userId="S::ACancel@fhi360.org::4ee6137d-f84f-435b-8214-abb6cb35352b" userName="Aida Cancel" userProvider="AD"/>
        <Anchor>
          <Comment id="{62A86A15-5B65-445D-8595-D10E980DCD43}"/>
        </Anchor>
        <SetTitle title="@Bing Li Can you verify this whole line? I think that this is incorrect"/>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Bing Li" id="{DCEA4A99-8825-4C64-A4E7-79F1F8E519D7}" userId="BLi@fhi360.org" providerId="PeoplePicker"/>
  <person displayName="Aida Cancel" id="{B09F19B1-6DE6-4361-AAFC-66D254092447}" userId="S::ACancel@fhi360.org::4ee6137d-f84f-435b-8214-abb6cb35352b"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ien Dinh" refreshedDate="45510.637831250002" createdVersion="6" refreshedVersion="8" minRefreshableVersion="3" recordCount="37" xr:uid="{B0BDEEBC-25FD-415E-9396-DA7676542713}">
  <cacheSource type="worksheet">
    <worksheetSource name="RHDataTable"/>
  </cacheSource>
  <cacheFields count="33">
    <cacheField name="                  " numFmtId="0">
      <sharedItems containsBlank="1"/>
    </cacheField>
    <cacheField name="GHSC ELIGIBILITY STATUS" numFmtId="0">
      <sharedItems containsBlank="1" longText="1"/>
    </cacheField>
    <cacheField name="Product Type" numFmtId="0">
      <sharedItems containsBlank="1" count="5">
        <s v="Medical Device"/>
        <s v="Medical Kit"/>
        <s v="Pharmaceutical"/>
        <s v="Other"/>
        <m/>
      </sharedItems>
    </cacheField>
    <cacheField name="GENERAL CATEGORY_x000a_WHO EML _x000a_WHO EDL_x000a_Other" numFmtId="0">
      <sharedItems containsBlank="1"/>
    </cacheField>
    <cacheField name="PRODUCT CLASS" numFmtId="0">
      <sharedItems containsBlank="1" count="29">
        <s v="PISTON SYRINGE_x000a_WITH HYPODERMIC NEEDLE"/>
        <s v="MEDICAL KIT"/>
        <s v="CONTRACEPTIVES: IMPLANTABLE CONTRACEPTIVES"/>
        <s v="CONTRACEPTIVES: INJECTABLE HORMONAL CONTRACEPTIVES"/>
        <s v="CONTRACEPTIVES: INTRAUTERINE DEVICES: NON-HORMONAL INTRAUTERINE DEVICE"/>
        <s v="CONTRACEPTIVES: ORAL HORMONAL CONTRACEPTIVES:_x000a_COMBINED ORAL CONTRACEPTIVES"/>
        <s v="CONTRACEPTIVES: ORAL HORMONAL CONTRACEPTIVES: _x000a_EMERGENCY CONTRACEPTION"/>
        <s v="CONTRACEPTIVES: ORAL HORMONAL CONTRACEPTIVES: _x000a_PROGESTOGEN-ONLY"/>
        <s v="CONTRACEPTIVES: INTRAUTERINE DEVICES: HORMONAL INTRAUTERINE DEVICE"/>
        <s v="EDUCATIONAL _x000a_SYSTEM"/>
        <s v="CONTRACEPTIVES: BARRIER METHODS; DIAPHRAGMS"/>
        <s v="CONTRACEPTIVE IMPLANT INSERTION TROCAR"/>
        <m/>
        <s v="Implant insertion/removal kit " u="1"/>
        <s v="CONTRACEPTIVES: ORAL HORMONAL CONTRACEPTIVES: PROGESTOGEN-ONLY" u="1"/>
        <s v="Fertility Awareness-based Method" u="1"/>
        <s v="CONTRACEPTIVES: ORAL HORMONAL CONTRACEPTIVES: EMERGENCY CONTRACEPTION" u="1"/>
        <s v="Oral Hormonal Contraceptives: Combined Oral Contraceptives" u="1"/>
        <s v="Implantable Contraceptives" u="1"/>
        <s v="CONTRACEPTIVES: INTRAUTERINE DEVICES" u="1"/>
        <s v="PISTON SYRINGE WITH HYPODERMIC NEEDLE" u="1"/>
        <s v="CONTRACEPTIVES: ORAL HORMONAL CONTRACEPTIVES: COMBINED ORAL CONTRACEPTIVES" u="1"/>
        <s v="Piston Syringe _x000a_with Hypodermic Needle" u="1"/>
        <s v="Auto-Disable Syringe with Reuse Prevention Feature" u="1"/>
        <s v="Oral Hormonal Contraceptives: Emergency Contraception" u="1"/>
        <s v="Educational System" u="1"/>
        <s v="Injectable hormonal contraceptives" u="1"/>
        <s v="Intrauterine Devices" u="1"/>
        <s v="Oral Hormonal Contraceptives: Progestagen-Only" u="1"/>
      </sharedItems>
    </cacheField>
    <cacheField name="QA UNIQUE CODE" numFmtId="0">
      <sharedItems containsBlank="1"/>
    </cacheField>
    <cacheField name="QA Patient Risk" numFmtId="0">
      <sharedItems containsBlank="1"/>
    </cacheField>
    <cacheField name="GHSC - QA_x000a_PRODUCT CLASSIFICATION" numFmtId="0">
      <sharedItems containsBlank="1" count="6">
        <s v="APPROVED"/>
        <s v="CERTIFIED"/>
        <s v="QUALIFIED"/>
        <m/>
        <s v="N/A" u="1"/>
        <s v="APROVED" u="1"/>
      </sharedItems>
    </cacheField>
    <cacheField name="GHSC - QA TESTING SCHEME" numFmtId="0">
      <sharedItems containsBlank="1"/>
    </cacheField>
    <cacheField name="NUMBER OF SAMPLES REQUIRED FOR QC TESTING_x000a_" numFmtId="0">
      <sharedItems containsBlank="1"/>
    </cacheField>
    <cacheField name="QA/QC ESTIMATED TIME (WEEKS)" numFmtId="0">
      <sharedItems containsBlank="1"/>
    </cacheField>
    <cacheField name="TE#" numFmtId="0">
      <sharedItems containsBlank="1"/>
    </cacheField>
    <cacheField name="TE Approval Date" numFmtId="0">
      <sharedItems containsDate="1" containsBlank="1" containsMixedTypes="1" minDate="2020-06-17T00:00:00" maxDate="2024-06-28T00:00:00"/>
    </cacheField>
    <cacheField name="Regulatory Actions and GHSC QA Comments/Recommendations" numFmtId="0">
      <sharedItems containsBlank="1" longText="1"/>
    </cacheField>
    <cacheField name="Product Unique ID" numFmtId="0">
      <sharedItems containsBlank="1" containsMixedTypes="1" containsNumber="1" containsInteger="1" minValue="301888" maxValue="60111650110101"/>
    </cacheField>
    <cacheField name="PRODUCT GROUP" numFmtId="0">
      <sharedItems containsBlank="1"/>
    </cacheField>
    <cacheField name="Brand Name" numFmtId="0">
      <sharedItems containsBlank="1"/>
    </cacheField>
    <cacheField name="Active Ingredient(s)_x000a_(Pharmaceuticals)" numFmtId="0">
      <sharedItems containsBlank="1"/>
    </cacheField>
    <cacheField name="Kit Components" numFmtId="0">
      <sharedItems containsBlank="1" longText="1"/>
    </cacheField>
    <cacheField name="Medical Device Attributes" numFmtId="0">
      <sharedItems containsBlank="1"/>
    </cacheField>
    <cacheField name="Strength  (Pharma)" numFmtId="0">
      <sharedItems containsBlank="1"/>
    </cacheField>
    <cacheField name="Dosage Form" numFmtId="0">
      <sharedItems containsBlank="1"/>
    </cacheField>
    <cacheField name="Package Size" numFmtId="0">
      <sharedItems containsBlank="1"/>
    </cacheField>
    <cacheField name=" Shelf-life_x000a_(months)" numFmtId="0">
      <sharedItems containsBlank="1" containsMixedTypes="1" containsNumber="1" containsInteger="1" minValue="24" maxValue="84"/>
    </cacheField>
    <cacheField name="Storage Conditions" numFmtId="0">
      <sharedItems containsBlank="1"/>
    </cacheField>
    <cacheField name="Supplier " numFmtId="0">
      <sharedItems containsBlank="1"/>
    </cacheField>
    <cacheField name="FPP Manufacturer" numFmtId="0">
      <sharedItems containsBlank="1" count="28">
        <s v="Becton Dickinson S.A."/>
        <s v="Various"/>
        <s v="Bayer Oy"/>
        <s v="Shanghai Dahua Pharmaceutical Co Ltd."/>
        <s v="N.V. Organon"/>
        <s v="Pfizer Manufacturing Belgium NV"/>
        <s v="PT Tunggal Idaman Abdi"/>
        <s v="Mylan Laboratories Ltd."/>
        <s v="Incepta Pharmaceuticals Ltd"/>
        <s v="Jiangxi Hongda Medical Equipment Group Ltd"/>
        <s v="Pregna International Ltd."/>
        <s v="SMB Corporation of India"/>
        <s v="Cipla Limited"/>
        <s v="Wuxi Yushou Medical Appliance Co. Ltd"/>
        <s v="Bayer AG"/>
        <s v="Odyssea Pharma SPRL"/>
        <s v="Bayer Weimar GmbH and Co. KG;  Bayer AG "/>
        <s v="Hindustan Syringes &amp; Medical Devices Ltd"/>
        <s v="PT Oneject Indonesia"/>
        <s v="Cycle Technologies"/>
        <s v="Febana – Feinmechanische Bauelemente GmbH"/>
        <s v="Shandong Ande HealthCare Apparatus Co. Ltd_x000a_"/>
        <m/>
        <s v="Jiangxi Sanxin Medtec Co., Ltd" u="1"/>
        <s v="Bayer Weimar GmbH and Co. KG, " u="1"/>
        <s v="Cipla Ltd." u="1"/>
        <s v="Jiangxi Honda Medical Equipment Group Ltd" u="1"/>
        <s v="Bayer Pharma AG" u="1"/>
      </sharedItems>
    </cacheField>
    <cacheField name="FPP Manufacturing Site" numFmtId="0">
      <sharedItems containsBlank="1" longText="1"/>
    </cacheField>
    <cacheField name="Additional FCA Product Pick-Up Location_x000a_(when different from FPP manufacturing site)" numFmtId="0">
      <sharedItems containsBlank="1"/>
    </cacheField>
    <cacheField name="Country of Manufacture" numFmtId="0">
      <sharedItems containsBlank="1" count="10">
        <s v="Spain"/>
        <s v="India"/>
        <s v="Finland"/>
        <s v="China"/>
        <s v="Netherlands"/>
        <s v="Belgium"/>
        <s v="Indonesia"/>
        <s v="Bangladesh"/>
        <s v="Germany"/>
        <m/>
      </sharedItems>
    </cacheField>
    <cacheField name="Regulatory Basis of Approval" numFmtId="0">
      <sharedItems containsBlank="1"/>
    </cacheField>
    <cacheField name="Regulatory Version" numFmtId="0">
      <sharedItems containsBlank="1"/>
    </cacheField>
    <cacheField name="Date Added To Eligible list" numFmtId="0">
      <sharedItems containsNonDate="0" containsDate="1" containsString="0" containsBlank="1" minDate="2015-01-01T00:00:00" maxDate="2023-05-11T00:00:00"/>
    </cacheField>
  </cacheFields>
  <extLst>
    <ext xmlns:x14="http://schemas.microsoft.com/office/spreadsheetml/2009/9/main" uri="{725AE2AE-9491-48be-B2B4-4EB974FC3084}">
      <x14:pivotCacheDefinition pivotCacheId="7549190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s v="PRH EL 1"/>
    <s v="ELIGIBLE"/>
    <x v="0"/>
    <s v="REPRODUCTIVE HEALTH AND PERINATAL CARE"/>
    <x v="0"/>
    <s v="NOT AVAILABLE"/>
    <s v="Medical Device Risk 3: Moderate"/>
    <x v="0"/>
    <s v="None"/>
    <s v="N/A"/>
    <s v="N/A"/>
    <s v="TE 00717.00"/>
    <d v="2020-06-17T00:00:00"/>
    <s v="Approved for use with TE 00068 DepoProvera_x000a__x000a_"/>
    <n v="301888"/>
    <s v="Auto-Disable Syringe _x000a_with Reuse Prevention Feature"/>
    <s v="BD SoloShot 1X"/>
    <s v="None"/>
    <s v="N/A"/>
    <s v="1mL AD syringe with fixed needle of 22G x 1&quot;, RUP 1A, Sterile "/>
    <s v="NA"/>
    <s v="NA"/>
    <s v="1 x Blister Pack_x000a_200 per box"/>
    <n v="60"/>
    <s v="No specific storage conditions required"/>
    <s v="Pfizer Overseas LLC"/>
    <x v="0"/>
    <s v="Carretera de Mequineneza s/n_x000a_22520 Fraga (Huesca),_x000a_Spain"/>
    <s v="Pfizer Manufacturing Belgium NV, _x000a_Rijksweg 12, 2870 Puurs, _x000a_Belgium_x000a__x000a_"/>
    <x v="0"/>
    <s v="US FDA"/>
    <s v="CE Marked, US FDA 510K (K042934)"/>
    <d v="2015-01-01T00:00:00"/>
  </r>
  <r>
    <s v="PRH EL 10"/>
    <s v="ELIGIBLE               "/>
    <x v="1"/>
    <s v="REPRODUCTIVE HEALTH AND PERINATAL CARE"/>
    <x v="1"/>
    <s v="NOT AVAILABLE"/>
    <s v="Kit Risk 5:  Very High"/>
    <x v="0"/>
    <s v="PRE-SHIPMENT"/>
    <s v="5 kits/Lot"/>
    <s v="2 weeks"/>
    <s v="TE 00582.02"/>
    <d v="2023-12-06T00:00:00"/>
    <s v="Contains injectable Lidocaine Hydrochloride 1%"/>
    <s v="W0466"/>
    <s v="Contraceptive Implant Insertion/Removal Kit SB"/>
    <s v="Implant insertion/removal kit (S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calpel with blade, sterile, single use, retractable and lock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s v="PRH EL 11"/>
    <s v="ELIGIBLE"/>
    <x v="2"/>
    <s v="MEDICINES FOR REPRODUCTIVE HEALTH AND PERINATAL CARE"/>
    <x v="2"/>
    <s v="D.DPP.FPP.01.220105000002.IMP01.002.POU03.BAO01"/>
    <s v="Pharmaceutical Risk 5: Very High"/>
    <x v="1"/>
    <s v="POST-SHIPMENT"/>
    <s v="20 Sets/ Lot"/>
    <s v="N/A"/>
    <s v="TE 00199.01"/>
    <d v="2022-08-04T00:00:00"/>
    <s v="Jadelle package and disposable trocar package are always delivered together to the health care  center"/>
    <m/>
    <s v="Levonorgestrel (150 mg) Releasing Implant"/>
    <s v="Jadelle"/>
    <s v="Levonorgestrel"/>
    <s v="N/A"/>
    <s v="N/A"/>
    <s v="2 x 75mg/rod"/>
    <s v="Implant"/>
    <s v="2x75mg per pouch, 10 pouches per pack"/>
    <n v="60"/>
    <s v="Do not store above 30°C"/>
    <s v="Bayer AG"/>
    <x v="2"/>
    <s v="Pansiontie 47, _x000a_FI-20210 _x000a_Turku, Finland"/>
    <s v="ILP -Group Logistics Oy, _x000a_Katriinantie 20 B, 01530 Vantaa, _x000a_Finland"/>
    <x v="2"/>
    <s v="SRA"/>
    <s v="SRA (Finland): 17098_x000a_WHO PQ: RH017"/>
    <d v="2015-01-01T00:00:00"/>
  </r>
  <r>
    <s v="PRH EL 12"/>
    <s v="ELIGIBLE"/>
    <x v="2"/>
    <s v="MEDICINES FOR REPRODUCTIVE HEALTH AND PERINATAL CARE"/>
    <x v="2"/>
    <s v="D.WCT.FPP.01.220105000002.IMP01.002.POU03.SDP01"/>
    <s v="Pharmaceutical Risk 5: Very High"/>
    <x v="2"/>
    <s v="CONCURRENT"/>
    <s v="40 Sets/ Lot"/>
    <s v="N/A"/>
    <s v="TE 00200.03"/>
    <d v="2022-03-03T00:00:00"/>
    <s v="TE 00122.00  was originally assigned to this product. _x000a__x000a__x000a_"/>
    <s v="Not provided"/>
    <s v="Levonorgestrel (150 mg) Releasing Implant"/>
    <s v="Levoplant"/>
    <s v="Levonorgestrel"/>
    <s v="N/A"/>
    <s v="N/A"/>
    <s v="2 x 75mg/rod"/>
    <s v="Implant"/>
    <s v="2 rods/Pouch X 10"/>
    <n v="60"/>
    <s v="Do not store above 30°C"/>
    <s v="WomanCare Global Trading CIC (WCG)"/>
    <x v="3"/>
    <s v="3503 Changzheng Road _x000a_Changzheng Farm, Chongming County _x000a_Shanghai, China_x000a_"/>
    <m/>
    <x v="3"/>
    <s v="WHO PQ"/>
    <s v="WHO PQ: RH028"/>
    <d v="2018-08-10T00:00:00"/>
  </r>
  <r>
    <s v="PRH EL 13"/>
    <s v="ELIGIBLE"/>
    <x v="2"/>
    <s v="MEDICINES FOR REPRODUCTIVE HEALTH AND PERINATAL CARE"/>
    <x v="2"/>
    <s v="D.DPP.FPP.01.220105000001.IMP01.001.BLP02.NVO01"/>
    <s v="Pharmaceutical Risk 5: Very High"/>
    <x v="1"/>
    <s v="POST-SHIPMENT"/>
    <s v="40 Sets/ Lot"/>
    <s v="N/A"/>
    <s v="TE 00202.02"/>
    <d v="2020-12-14T00:00:00"/>
    <s v="1. N.V.Organon staff shall provide a copy of the Nitrosamines risk assessment (API and FPP) by 31 March 2021._x000a_2. Supplier reported that labels are currently being updated. N.V. Organon staff shall provide a_x000a_copy of the updated labels once available.                   3. N.V. Organon staff shall provide a copy of the updated patient card and patient leaflet artwork once they are available"/>
    <s v="ROW 1952894_x000a_ESA 1953729_x000a_FSA 1953126_x000a_PSA 1038473"/>
    <s v="Etonorgestrel (68 mg) Releasing  Implant"/>
    <s v="Implanon/NXT"/>
    <s v="Etonogestrel"/>
    <s v="N/A"/>
    <s v="N/A"/>
    <s v="68mg"/>
    <s v="Implant"/>
    <s v="1 rod /Blister"/>
    <n v="60"/>
    <s v="Do not store above 30°C. Store in the original blister package."/>
    <s v="N.V.Organon"/>
    <x v="4"/>
    <s v="Kloosterstraat 6_x000a_5349 AB Oss_x000a_The Netherlands"/>
    <m/>
    <x v="4"/>
    <s v="SRA"/>
    <s v="SRA (The Netherlands): NL/H 16/1010471D_x000a__x000a_WHO PQ: RH036"/>
    <d v="2021-03-02T00:00:00"/>
  </r>
  <r>
    <s v="PRH EL 14"/>
    <s v="ELIGIBLE"/>
    <x v="2"/>
    <s v="MEDICINES FOR REPRODUCTIVE HEALTH AND PERINATAL CARE"/>
    <x v="3"/>
    <s v="D.DPP.FPP.01.220102000002.INJ13.001.VIA03.PFI01"/>
    <s v="Pharmaceutical Risk 5: Very High"/>
    <x v="1"/>
    <s v="POST-SHIPMENT"/>
    <s v="50 vials/ Lot"/>
    <s v="N/A"/>
    <s v="TE 00068.03"/>
    <d v="2022-02-16T00:00:00"/>
    <m/>
    <s v="F000201632"/>
    <s v="Medroxyprogesterone Acetate 150 mg Injectable"/>
    <s v="Depo-Provera_x000a_"/>
    <s v="Medroxyprogesterone Acetate  "/>
    <s v="Approved for use with TE 00717 BD SoloShot 1X syringe"/>
    <m/>
    <s v="150 mg/ mL"/>
    <s v="Injectable"/>
    <s v="25 vials per carton_x000a__x000a_For informaton only: [200 vials  per box and 2 boxes (400 vials) /case]"/>
    <n v="48"/>
    <s v="Do not refrigerate or freeze, store below 30⁰C_x000a__x000a_Store vials upright."/>
    <s v="Pfizer Overseas LLC"/>
    <x v="5"/>
    <s v="Rijksweg 12, _x000a_B-2870 Puurs, Belgium"/>
    <m/>
    <x v="5"/>
    <s v="SRA"/>
    <s v="SRA (Swedish MPA: 9201)"/>
    <d v="2015-01-01T00:00:00"/>
  </r>
  <r>
    <s v="PRH EL 15"/>
    <s v="ELIGIBLE"/>
    <x v="2"/>
    <s v="MEDICINES FOR REPRODUCTIVE HEALTH AND PERINATAL CARE"/>
    <x v="3"/>
    <s v="W.MIS.FPP.01.220102000002.INJ13.001.VIA03.PTT01"/>
    <s v="Pharmaceutical Risk 5: Very High"/>
    <x v="2"/>
    <s v="CONCURRENT"/>
    <s v="50 vials/ Lot"/>
    <s v="N/A"/>
    <s v="TE 00317.07_x000a__x000a_"/>
    <d v="2024-06-27T00:00:00"/>
    <m/>
    <s v="E2092"/>
    <s v="Medroxyprogesterone Acetate 150 mg Injectable"/>
    <s v="Triclofem"/>
    <s v="Medroxyprogesterone Acetate  "/>
    <s v="Approved for use with TE 00713 HD Syringe (HD-AD1)_x000a_Approved for use with TE 00715 Yushou Syringe (ZH-A)"/>
    <m/>
    <s v="150 mg/ mL"/>
    <s v="Injectable"/>
    <s v="20 Vials per box_x000a__x000a_For information only: [36  boxes / Master Box and  4 Master Boxes / Shipper]"/>
    <n v="60"/>
    <s v="•Do not store above 30ºC and keep the glass vial in the provided carton to protect from the light _x000a_•Do not freeze_x000a_•Vials MUST be stored upright _x000a_•Avoid excursions over 30ºC_x000a_•Keep out of reach of children"/>
    <s v="Missionpharma A/S"/>
    <x v="6"/>
    <s v="Jalan Jendral Ahmad Yani No. 7, Jakarta Timur 13230, Indonesia"/>
    <s v="Approved offsite warehouse: _x000a_Jl. Jend. Ahmad YaniNo.2 Jakarta 13210_x000a_or_x000a_Missionpharma Logistics India Pvt. _x000a_Ltd. Plot No. 5-A, I, II &amp; III, Sector 3, Kandla SEZ, Gandhidham – Kutch – 370230, _x000a_Gujarat, India"/>
    <x v="6"/>
    <s v="WHO PQ"/>
    <s v="WHO PQ"/>
    <d v="2018-08-23T00:00:00"/>
  </r>
  <r>
    <s v="PRH EL 16"/>
    <s v="ELIGIBLE"/>
    <x v="2"/>
    <s v="MEDICINES FOR REPRODUCTIVE HEALTH AND PERINATAL CARE"/>
    <x v="3"/>
    <s v="D.DPP.FPP.01.220102000002.INJ10.001.PFS01.PFI01"/>
    <s v="Pharmaceutical Risk 5: Very High"/>
    <x v="1"/>
    <s v="POST-SHIPMENT"/>
    <s v="50 vials/ Lot"/>
    <s v="N/A"/>
    <s v="TE 00721.02"/>
    <d v="2023-09-07T00:00:00"/>
    <s v="None"/>
    <s v="F000038660"/>
    <s v="Medroxyprogesterone Acetate 104 mg/0.65 mL"/>
    <s v="Sayana Press"/>
    <s v="Medroxyprogesterone Acetate  "/>
    <s v="N/A"/>
    <s v="N/A"/>
    <s v="104 mg/ 0.65 mL"/>
    <s v="Injectable"/>
    <s v=" pouch 1x1"/>
    <n v="36"/>
    <s v="Do not refrigerate or freeze, store below 30°C"/>
    <s v="Pfizer Overseas LLC"/>
    <x v="5"/>
    <s v="Rijksweg 12, _x000a_B-2870 Puurs, Belgium"/>
    <s v="Henri Essers en Zonen International Transport NV_x000a_Transportlaan 4, 3600 Genk, Belgium"/>
    <x v="5"/>
    <s v="SRA"/>
    <s v="SRA (The Netherland)"/>
    <d v="2015-01-01T00:00:00"/>
  </r>
  <r>
    <s v="PRH EL 18"/>
    <s v="On Hold_x000a_"/>
    <x v="2"/>
    <s v="MEDICINES FOR REPRODUCTIVE HEALTH AND PERINATAL CARE"/>
    <x v="3"/>
    <s v="D.DPP.FPP.01.220102000002.INJ13.001.VIA03.MYL05"/>
    <s v="Pharmaceutical Risk 5: Very High"/>
    <x v="2"/>
    <s v="CONCURRENT"/>
    <s v="50 vials/ Lot"/>
    <s v="N/A"/>
    <s v="TE 00395.04_x000a_"/>
    <d v="2024-02-19T00:00:00"/>
    <m/>
    <n v="300001490"/>
    <s v="Medroxyprogesterone Acetate 150 mg Injectable"/>
    <s v="Contrasafe"/>
    <s v="Medroxyprogesterone Acetate  "/>
    <s v="Supplied with Hindustan Kojak Selinge syringe TE 01025"/>
    <s v="N/A"/>
    <s v="150 mg/ mL"/>
    <s v="Injectable"/>
    <s v="25 vials per inner box"/>
    <n v="36"/>
    <s v="Do not store above 30⁰C.  Do not freeze."/>
    <s v="Mylan Laboratories Limited"/>
    <x v="7"/>
    <s v="Sarkhej- Bavla NH No- 8A, Plot No 20/21 Pharmaceutical Special Economic Zone, Nr Village Matoda  Ahmedabad, Gujarat 382213 India"/>
    <m/>
    <x v="1"/>
    <s v="WHO PQ"/>
    <s v="WHO PQ: RH074"/>
    <d v="2019-08-15T00:00:00"/>
  </r>
  <r>
    <s v="PRH EL 19"/>
    <s v="ELIGIBLE"/>
    <x v="2"/>
    <s v="MEDICINES FOR REPRODUCTIVE HEALTH AND PERINATAL CARE"/>
    <x v="3"/>
    <s v="D.DPP.FPP.01.220102000002.INJ13.001.VIA03.INC01"/>
    <s v="Pharmaceutical Risk 5: Very High"/>
    <x v="2"/>
    <s v="CONCURRENT"/>
    <s v="50 vials/ Lot"/>
    <s v="N/A"/>
    <s v="TE 00622.02"/>
    <d v="2021-12-09T00:00:00"/>
    <m/>
    <n v="13000989"/>
    <s v="Medroxyprogesterone Acetate 150 mg Injectable"/>
    <s v="Medogen 150 mg/mL suspension for injection "/>
    <s v="Medroxyprogesterone Acetate  "/>
    <s v="Approved for use with AMEX: Yushou Auto Disable Syringe (Model ZH-BIR-2mL-F24G) - TE 00714  [ONE TIME PROCUREMENT ONLY]           _x000a__x000a_Approved for use with TE 00722 Kojak Selinge (PRD 00874)                                    "/>
    <m/>
    <s v="150 mg/ mL"/>
    <s v="Injectable"/>
    <s v="1 ml Vial/ package  (single unit package)                                      _x000a_ or 20 vials/case"/>
    <s v="36_x000a_"/>
    <s v="Do not store above 30°C. Do not freeze. _x000a_Store vials in the cartons to protect from light."/>
    <s v="Incepta Pharmaceuticals Ltd"/>
    <x v="8"/>
    <s v="Incepta Pharmaceuticals Ltd,_x000a_Unit –1, Injectable Potent Drug (IPD)_x000a_Krishnapura, Sahabelishor,_x000a_Dhamrai, Dhaka,_x000a_Bangladesh"/>
    <m/>
    <x v="7"/>
    <s v="WHO PQ"/>
    <s v="WHO PQ (RH084)"/>
    <d v="2020-04-27T00:00:00"/>
  </r>
  <r>
    <s v="PRH EL 2"/>
    <s v="ELIGIBLE"/>
    <x v="0"/>
    <s v="REPRODUCTIVE HEALTH AND PERINATAL CARE"/>
    <x v="0"/>
    <m/>
    <s v="Medical Device Risk 3: Moderate"/>
    <x v="0"/>
    <s v="None"/>
    <s v="N/A"/>
    <s v="N/A"/>
    <s v="TE 00713.00"/>
    <d v="2020-07-29T00:00:00"/>
    <s v="Approved for use with TE 00317 Triclofem"/>
    <s v="HD-AD1"/>
    <s v="Auto-Disable Syringe _x000a_with Reuse Prevention Feature"/>
    <s v="HD Syringe (HD-AD1)"/>
    <s v="None"/>
    <s v="N/A"/>
    <s v="1mL AD syringe with fixed needle of 22G x 1&quot;, RUP 1B, Sterile"/>
    <s v="NA"/>
    <s v="NA"/>
    <s v="1 x Blister Pack_x000a_100 per box"/>
    <n v="60"/>
    <s v="To be stored in a dry and ventilated environment free of corrosive gases and clean environment. It is strictly prohibited to store them in the same warehouse with chemicals and moist articles. "/>
    <s v="Missionpharma A/S"/>
    <x v="9"/>
    <s v="No. 39 South Shengli Rd, Jinxian County, 331700 Nanchang,  _x000a_Jiangxi Province, PRC "/>
    <s v="Missionpharma Logistics India Pvt. Ltd. _x000a_Plot No. 5-A, I, II &amp; III, Sector 3, Kandla SEZ, Gandhidham – Kutch – 370230, Gujarat, India"/>
    <x v="3"/>
    <s v="USAID"/>
    <s v="CE Marked"/>
    <d v="2020-07-31T00:00:00"/>
  </r>
  <r>
    <s v="PRH EL 20"/>
    <s v="ELIGIBLE"/>
    <x v="0"/>
    <s v="MEDICINES FOR REPRODUCTIVE HEALTH AND PERINATAL CARE"/>
    <x v="4"/>
    <s v="D.DPP.FPP.01.220103010101.IUD01.001.POU02.PRG01"/>
    <s v="Medical Device Risk 4:  High"/>
    <x v="2"/>
    <s v="CONCURRENT"/>
    <s v="150 pieces/ Lot"/>
    <s v="N/A"/>
    <s v="TE 00312.01"/>
    <d v="2021-06-03T00:00:00"/>
    <s v="• Pregna International Limited shall provide FHI360 a copy of the updated primary label, secondary label and  other affected documents by the manufacture license change once they are available_x000a_• Pregna International Limited shall continue to complete the ongoing real time stability study, and share with  GHSC QA the stability data once available"/>
    <m/>
    <s v="Copper-bearing  intrauterine device"/>
    <s v="Pregna Model TCu380A_x000a_"/>
    <m/>
    <s v="Copper"/>
    <m/>
    <s v="NA"/>
    <s v="Intrauterine Device"/>
    <s v="_x000a_300/outer carton"/>
    <n v="84"/>
    <s v="On secondary label:_x000a_Store in cool, dry condition, away from sunlight    _x000a_On primary label:_x000a_Protect from heat, sunlight, water and mechanical shocks "/>
    <s v="Pregna International Ltd."/>
    <x v="10"/>
    <s v="Plot No.-219, Survey No.-168, _x000a_Dabhel Industrial Co-op Society Limited, _x000a_Debhel, Daman (U.T) - 396210, INDIA"/>
    <m/>
    <x v="1"/>
    <s v="WHO PQ"/>
    <s v="CE Mark and WHO PQ"/>
    <d v="2018-06-01T00:00:00"/>
  </r>
  <r>
    <s v="PRH EL 21"/>
    <s v="ELIGIBLE"/>
    <x v="0"/>
    <s v="MEDICINES FOR REPRODUCTIVE HEALTH AND PERINATAL CARE"/>
    <x v="4"/>
    <s v="D.DPP.FPP.01.220103010101.IUD01.001.POU02.SMB01"/>
    <s v="Medical Device Risk 4:  High"/>
    <x v="2"/>
    <s v="CONCURRENT"/>
    <s v="150 pieces/ Lot"/>
    <s v="NA"/>
    <s v="TE 00314.01"/>
    <d v="2022-11-30T00:00:00"/>
    <m/>
    <s v="SMB TCu380"/>
    <s v="Copper-bearing  intrauterine device"/>
    <s v="SMB TCu380A"/>
    <m/>
    <s v="Copper"/>
    <m/>
    <s v="NA"/>
    <s v="Intrauterine Device"/>
    <m/>
    <n v="84"/>
    <s v="Store in a dry place away from direct sunlight and sources of heat."/>
    <s v="SMB Corporation of India"/>
    <x v="11"/>
    <s v="Unit I: 13, 33-36 Prem Industrial Estate, Subhash Road, Jogeshwari (E), Mumbai 400060, India_x000a__x000a_Unit II: Plot No. 156, GIDC, Umbergaon, District_x000a_Valsad,396170, Gujarat, India"/>
    <m/>
    <x v="1"/>
    <s v="UNFPA/WHO PQ (CE mark regulatory version)"/>
    <s v="USAID/UNFPA"/>
    <d v="2019-03-19T00:00:00"/>
  </r>
  <r>
    <s v="PRH EL 25"/>
    <s v="On Hold_x000a_"/>
    <x v="2"/>
    <s v="MEDICINES FOR REPRODUCTIVE HEALTH AND PERINATAL CARE"/>
    <x v="5"/>
    <s v="D.DPP.FPP.01.220101010001.TAB01.002.BLP10.MYL04"/>
    <s v="Pharmaceutical Risk 4:  High"/>
    <x v="2"/>
    <s v="CONCURRENT"/>
    <s v="10 Blister Packs/ Lot"/>
    <s v="N/A"/>
    <s v="TE 00053.05"/>
    <d v="2022-06-01T00:00:00"/>
    <m/>
    <n v="400002020"/>
    <s v="Levonorgestrel (0.15 mg) and Ethinyl Estradiol (0.03 mg): Sugar Placebo Tablets"/>
    <s v="Zinnia-P"/>
    <s v="Levonorgestrel / Ethinyl Estradiol"/>
    <s v="N/A"/>
    <s v="N/A"/>
    <s v="150 μg / 30 μg"/>
    <s v="Tablets"/>
    <s v="28 Tablets/BL x 3_x000a_(21 Hormone + 7 Sugar Placebo)/BL"/>
    <n v="36"/>
    <s v="Store below 30°C. Store in the original package. Protect from light"/>
    <s v="Mylan Laboratories Limited"/>
    <x v="7"/>
    <s v="Levonorgestrel/EE Tablets + Placebo_x000a__x000a_Mylan Laboratories Limited_x000a_Plot No. 1606-1609, _x000a_G.I.D.C., Dist. Valsad  Sarigam, _x000a_Gujarat 396 155 India_x000a__x000a_Mylan Laboratories Limited_x000a_Sarkhej- Bavla NH No- 8A, Plot No 20/21 Pharmaceutical Special Economic Zone, Nr Village Matoda  Ahmedabad, Gujarat 382213 India"/>
    <m/>
    <x v="1"/>
    <s v="WHO PQ"/>
    <s v="WHO PQ: RH035"/>
    <d v="2018-06-01T00:00:00"/>
  </r>
  <r>
    <s v="PRH EL 26"/>
    <s v="On Hold_x000a_"/>
    <x v="2"/>
    <s v="MEDICINES FOR REPRODUCTIVE HEALTH AND PERINATAL CARE"/>
    <x v="6"/>
    <s v="D.DPP.FPP.01.220101030001.TAB01.001.BLP03.MYL05"/>
    <s v="Pharmaceutical Risk 4:  High"/>
    <x v="2"/>
    <s v="CONCURRENT"/>
    <s v="50 Blister Packs/Lot"/>
    <s v="N/A"/>
    <s v="TE 00047.06"/>
    <d v="2023-10-20T00:00:00"/>
    <m/>
    <n v="400002721"/>
    <s v="Levonorgestrel 0.75  mg"/>
    <s v="Revoke 72"/>
    <s v="Levonorgestrel"/>
    <s v="N/A"/>
    <s v="N/A"/>
    <s v="0.75 mg"/>
    <s v="Tablets"/>
    <s v="2 Tablets/Blister"/>
    <n v="36"/>
    <s v="Do not store above 30°C.  Protect from light. Store the tablet in blister in_x000a_provided carton"/>
    <s v="Mylan Laboratories Limited"/>
    <x v="7"/>
    <s v="Sarkhej- Bavla NH No- 8A, Plot No 20/21 Pharmaceutical Special Economic Zone, Nr Village Matoda  Ahmedabad, Gujarat 382213 India"/>
    <m/>
    <x v="1"/>
    <s v="WHO PQ"/>
    <s v="WHO PQ: RH032_x000a_"/>
    <d v="2020-12-22T00:00:00"/>
  </r>
  <r>
    <s v="PRH EL 27"/>
    <s v="On Hold_x000a_"/>
    <x v="2"/>
    <s v="MEDICINES FOR REPRODUCTIVE HEALTH AND PERINATAL CARE"/>
    <x v="6"/>
    <s v="D.DPP.FPP.01.220101030001.TAB01.001.BLP02.MYL05"/>
    <s v="Pharmaceutical Risk 4:  High"/>
    <x v="2"/>
    <s v="CONCURRENT"/>
    <s v="100 Blister Packs/Lot"/>
    <s v="N/A"/>
    <s v="TE 00046.05"/>
    <d v="2023-10-20T00:00:00"/>
    <m/>
    <n v="400002794"/>
    <s v="Levonorgestrel 1.5  mg"/>
    <s v="Revoke 1.5"/>
    <s v="Levonorgestrel"/>
    <s v="N/A"/>
    <s v="N/A"/>
    <s v="1.5 mg"/>
    <s v="Tablets"/>
    <s v="1 Tablet/Blister"/>
    <n v="36"/>
    <s v="Do not store above 30°C.  Protect from light. "/>
    <s v="Mylan Laboratories Limited"/>
    <x v="7"/>
    <s v="Sarkhej- Bavla NH No- 8A, Plot No 20/21 Pharmaceutical Special Economic Zone, Nr Village Matoda  Ahmedabad, Gujarat 382213 India"/>
    <m/>
    <x v="1"/>
    <s v="WHO PQ"/>
    <s v="WHO PQ: RH031_x000a_"/>
    <d v="2018-06-01T00:00:00"/>
  </r>
  <r>
    <s v="PRH EL 28"/>
    <s v="ELIGIBLE"/>
    <x v="2"/>
    <s v="MEDICINES FOR REPRODUCTIVE HEALTH AND PERINATAL CARE"/>
    <x v="6"/>
    <s v="D.DPP.FPP.01.220101030001.TAB01.001.BLP03.CIP08"/>
    <s v="Pharmaceutical Risk 4:  High"/>
    <x v="2"/>
    <s v="CONCURRENT"/>
    <s v="50 Blister Packs/Lot"/>
    <s v="N/A"/>
    <s v="TE 00048.03"/>
    <d v="2023-12-05T00:00:00"/>
    <m/>
    <n v="31002354"/>
    <s v="Levonorgestrel 0.75  mg"/>
    <s v="Pill 72"/>
    <s v="Levonorgestrel"/>
    <s v="N/A"/>
    <s v="N/A"/>
    <s v="0.75 mg"/>
    <s v="Tablets"/>
    <s v="2 Tablets/Blister"/>
    <n v="36"/>
    <s v="Do not store above 30°C.  Store tablets in blister in the provided carton."/>
    <s v="Cipla Limited"/>
    <x v="12"/>
    <s v="Unit VIII (Unit-8)_x000a_Plot No: L-139, S-103 &amp; M-62,_x000a_Verna Industrial Estate, Salcette,_x000a_Goa 403722, India"/>
    <s v="JWL Cold Store Pvt ltd _x000a_Opp. JWC Logistics Park Pvt ltd _x000a_Survey no 92/10&amp;92/11_x000a_NH 17, Mumbai Goa Highway_x000a_Village Palaspe, PANVEL – 410206"/>
    <x v="1"/>
    <s v="WHO PQ"/>
    <s v="WHO PQ: RH040"/>
    <d v="2018-06-01T00:00:00"/>
  </r>
  <r>
    <s v="PRH EL 29"/>
    <s v="ELIGIBLE"/>
    <x v="2"/>
    <s v="MEDICINES FOR REPRODUCTIVE HEALTH AND PERINATAL CARE"/>
    <x v="6"/>
    <s v="D.DPP.FPP.01.220101030001.TAB01.001.BLP02.CIP08"/>
    <s v="Pharmaceutical Risk 4:  High"/>
    <x v="2"/>
    <s v="CONCURRENT"/>
    <s v="100 Blister Packs/Lot"/>
    <s v="N/A"/>
    <s v="TE 00072.03"/>
    <d v="2023-12-05T00:00:00"/>
    <m/>
    <n v="31002392"/>
    <s v="Levonorgestrel 1.5  mg"/>
    <s v="I-Pill"/>
    <s v="Levonorgestrel"/>
    <s v="N/A"/>
    <s v="N/A"/>
    <s v="1.5 mg"/>
    <s v="Tablets"/>
    <s v="1 Tablet/Blister"/>
    <n v="24"/>
    <s v="Do not store above 30°C.  Protect from light.  Store tablets in blister in the provided carton."/>
    <s v="Cipla Limited"/>
    <x v="12"/>
    <s v="Unit VIII (Unit-8)_x000a_Plot No: L-139, S-103 &amp; M-62,_x000a_Verna Industrial Estate, Salcette,_x000a_Goa 403722, India"/>
    <s v="JWL Cold Store Pvt ltd _x000a_Opp. JWC Logistics Park Pvt ltd _x000a_Survey no 92/10&amp;92/11_x000a_NH 17, Mumbai Goa Highway_x000a_Village Palaspe, PANVEL – 410206"/>
    <x v="1"/>
    <s v="WHO PQ"/>
    <s v="WHO PQ: RH046"/>
    <d v="2018-06-01T00:00:00"/>
  </r>
  <r>
    <s v="PRH EL 3"/>
    <s v="ELIGIBLE"/>
    <x v="0"/>
    <s v="REPRODUCTIVE HEALTH AND PERINATAL CARE"/>
    <x v="0"/>
    <s v="NOT AVAILABLE"/>
    <s v="Medical Device Risk 3: Moderate"/>
    <x v="0"/>
    <s v="None"/>
    <s v="N/A"/>
    <s v="N/A"/>
    <s v="TE 00715.00"/>
    <d v="2020-07-30T00:00:00"/>
    <s v="Approved for use with TE 00317 Triclofem"/>
    <s v="ZH-A"/>
    <s v="Auto-Disable Syringe _x000a_with Reuse Prevention Feature"/>
    <s v="Yushou Syringe (ZH-A)"/>
    <s v="None"/>
    <s v="N/A"/>
    <s v="1 mL AD syringe with fixed needle of 22G x 1&quot;, RUP 1A, Sterile"/>
    <s v="NA"/>
    <s v="NA"/>
    <s v="1 x Blister Pack_x000a_100 per box"/>
    <n v="60"/>
    <s v="Stable storage temperature: 0-38oC. The product should be stored in dry and well-ventilated room with relative humidity of less than 80% and no corrosion gas"/>
    <s v="Missionpharma A/S"/>
    <x v="13"/>
    <s v="No. 115 Nongxinhe Road, Dongbeitang_x000a_town, Wuxi City, _x000a_Jiangsu Province, China"/>
    <s v="Missionpharma Logistics India Pvt. Ltd. _x000a_Plot No. 5-A, I, II &amp; III, Sector 3, Kandla SEZ, Gandhidham – Kutch – 370230, Gujarat, India"/>
    <x v="3"/>
    <s v="USAID"/>
    <s v="CE Marked"/>
    <d v="2020-07-31T00:00:00"/>
  </r>
  <r>
    <s v="PRH EL 30"/>
    <s v="ELIGIBLE"/>
    <x v="2"/>
    <s v="MEDICINES FOR REPRODUCTIVE HEALTH AND PERINATAL CARE"/>
    <x v="7"/>
    <s v="D.DPP.FPP.01.220101020001.TAB01.001.BLP14.BAY02"/>
    <s v="Pharmaceutical Risk 4:  High"/>
    <x v="1"/>
    <s v="POST-SHIPMENT"/>
    <s v="10 Blister Packs/ Lot"/>
    <s v="N/A"/>
    <s v="TE 00051.01"/>
    <d v="2020-10-29T00:00:00"/>
    <s v="Bayer staff shall provide a copy of the Nitrosamines risk assessment (API and FPP) by 31 March 2021"/>
    <n v="80757220"/>
    <s v="Levonorgestrel 0.03 mg Tablet"/>
    <s v="Microlut"/>
    <s v="Levonorgestrel"/>
    <s v="N/A"/>
    <s v="N/A"/>
    <s v="0.03 mg"/>
    <s v="Tablets"/>
    <s v="Each box contains 3 blisters with 35 pills_x000a_PVC/Alu blister;_x000a_720 cycles/case"/>
    <n v="60"/>
    <s v="Do not store above 30°C."/>
    <s v="Bayer AG"/>
    <x v="14"/>
    <s v=" Döbereiner Str. 20 99427 Weimar, Germany(bulk manufacturing); _x000a__x000a_Bayer Pharma AG, Berlin, Germany (packaging and release)"/>
    <s v="Kuehne + Nagel (AG &amp; Co.) KG,_x000a_Logistikdienst in Oberkrämer, Brandenburg_x000a_Gewerbepark 32_x000a_16727 Oberkraemer"/>
    <x v="8"/>
    <s v="SRA"/>
    <s v="SRA (Germany): 6929492.00.00"/>
    <d v="2020-12-22T00:00:00"/>
  </r>
  <r>
    <s v="PRH EL 31"/>
    <s v="ELIGIBLE"/>
    <x v="2"/>
    <s v="MEDICINES FOR REPRODUCTIVE HEALTH AND PERINATAL CARE"/>
    <x v="8"/>
    <s v="D.IRH.FPP.01.220103020101.IUS01.001.POU02.ODY01"/>
    <s v="Pharmaceutical Risk 5: Very High"/>
    <x v="1"/>
    <s v="POST-SHIPMENT"/>
    <s v="TBD: Pending Analytical Method Transfer"/>
    <s v="TBD: Pending Analytical Method Transfer"/>
    <s v="TE 00707.02"/>
    <d v="2022-08-22T00:00:00"/>
    <m/>
    <s v="Kenya: 5001041_x000a_Madagascar: 5001036_x000a_Nigeria: 500103_x000a_Panama: 5001043_x000a_Zambia: 5001037"/>
    <s v="Levonorgestrel-releasing  intrauterine device"/>
    <s v="Avibela"/>
    <s v="Levonorgestrel"/>
    <s v="N/A"/>
    <s v="N/A"/>
    <s v="52 mg"/>
    <s v="Intauterine Device"/>
    <s v="Pouch inside a unit carton"/>
    <n v="60"/>
    <s v="Do not store above 30oC.  Store pouch in outer carton until use to protect from light. "/>
    <s v="Impact RH360: Medicines 360"/>
    <x v="15"/>
    <s v="Rue du Travail 16_x000a_4460 Grace-Hollogne_x000a_Belgium"/>
    <s v="AbbVie, C/O UPS SCS, _x000a_Marco Poloweg 22-24, Venlo, 5928 LE, Netherlands_x000a__x000a_De Jong Special Warehousing B.V._x000a_Frankweg 20, Nieuw-Vennep, 2153 PD, Netherlands_x000a__x000a_"/>
    <x v="5"/>
    <s v="SRA"/>
    <s v="SRA (Denmark): 53445"/>
    <d v="2020-10-05T00:00:00"/>
  </r>
  <r>
    <s v="PRH EL 32"/>
    <s v="ELIGIBLE"/>
    <x v="2"/>
    <s v="MEDICINES FOR REPRODUCTIVE HEALTH AND PERINATAL CARE"/>
    <x v="8"/>
    <s v="D.DPP.FPP.01.220103020101.IUS01.001.BLP02.BAO01"/>
    <s v="Pharmaceutical Risk 5: Very High"/>
    <x v="1"/>
    <s v="POST-SHIPMENT"/>
    <s v="80 pieces/lot"/>
    <s v="6 weeks"/>
    <s v="TE 00726.01"/>
    <d v="2021-11-04T00:00:00"/>
    <m/>
    <n v="82961519"/>
    <s v="Levonorgestrel-releasing  intrauterine device"/>
    <s v="Mirena"/>
    <s v="Levonorgestrel"/>
    <s v="N/A"/>
    <s v="N/A"/>
    <s v="52mg"/>
    <s v="Intrauterine Device"/>
    <s v="Blister pack. The blister pack is then packaged in a carton of one sterile unit"/>
    <n v="36"/>
    <s v="Do not store above 30oC"/>
    <s v="Bayer AG"/>
    <x v="2"/>
    <s v="Pansiontie 47, _x000a_FI-20210 _x000a_Turku, Finland"/>
    <s v="Bayer Oy, _x000a_Artukaistentie 10, _x000a_20240 Turku, Finland"/>
    <x v="2"/>
    <s v="SRA"/>
    <s v="SRA (Finland): FIMEA: 10212_x000a_"/>
    <d v="2020-11-09T00:00:00"/>
  </r>
  <r>
    <s v="PRH EL 33"/>
    <s v="On Hold_x000a_"/>
    <x v="2"/>
    <s v="MEDICINES FOR REPRODUCTIVE HEALTH AND PERINATAL CARE"/>
    <x v="7"/>
    <s v="D.DPP.FPP.01.220101020001.TAB01.001.BLP10.MYL05"/>
    <s v="Pharmaceutical Risk 4:  High"/>
    <x v="2"/>
    <s v="CONCURRENT"/>
    <s v="10 Blister Packs/ Lot"/>
    <m/>
    <s v="TE 00062.04"/>
    <d v="2022-01-25T00:00:00"/>
    <m/>
    <n v="400003375"/>
    <s v="Levonorgestrel 0.03 mg Tablet"/>
    <s v="Famy Pop"/>
    <s v="Levonorgestrel"/>
    <s v="N/A"/>
    <s v="N/A"/>
    <s v="0.03 mg"/>
    <s v="Tablets"/>
    <s v="28 tablets /BL x 3_x000a_"/>
    <n v="36"/>
    <s v="Do not store above 30 ⁰C.  Protect from light.  Store tablets in blisters in provided carton."/>
    <s v="Mylan Laboratories Limited"/>
    <x v="7"/>
    <s v="Sarkhej- Bavla NH No- 8A, Plot No 20/21 Pharmaceutical Special Economic Zone, Nr Village Matoda  Ahmedabad, Gujarat 382213 India"/>
    <m/>
    <x v="1"/>
    <s v="WHO PQ"/>
    <s v="WHO PQ: RH057"/>
    <d v="2018-06-01T00:00:00"/>
  </r>
  <r>
    <s v="PRH EL 34"/>
    <s v="On Hold_x000a_"/>
    <x v="2"/>
    <s v="MEDICINES FOR REPRODUCTIVE HEALTH AND PERINATAL CARE"/>
    <x v="7"/>
    <s v="D.DPP.FPP.01.220101020001.TAB01.001.BLP14.MYL05"/>
    <s v="Pharmaceutical Risk 4:  High"/>
    <x v="2"/>
    <s v="CONCURRENT"/>
    <s v="10 Blister Packs/ Lot"/>
    <m/>
    <s v="TE 00062.04"/>
    <d v="2022-01-25T00:00:00"/>
    <m/>
    <n v="400003375"/>
    <s v="Levonorgestrel 0.03 mg Tablet"/>
    <s v="Famy Pop"/>
    <s v="Levonorgestrel"/>
    <s v="N/A"/>
    <s v="N/A"/>
    <s v="0.03 mg"/>
    <s v="Tablets"/>
    <s v="35 tablets/BL x 3"/>
    <n v="36"/>
    <s v="Do not store above 30 ⁰C.  Protect from light.  Store tablets in blisters in provided carton."/>
    <s v="Mylan Laboratories Limited"/>
    <x v="7"/>
    <s v="Sarkhej- Bavla NH No- 8A, Plot No 20/21 Pharmaceutical Special Economic Zone, Nr Village Matoda  Ahmedabad, Gujarat 382213 India"/>
    <m/>
    <x v="1"/>
    <s v="WHO PQ"/>
    <s v="WHO PQ: RH057"/>
    <d v="2018-06-01T00:00:00"/>
  </r>
  <r>
    <s v="PRH EL 35"/>
    <s v="ELIGIBLE"/>
    <x v="2"/>
    <s v="MEDICINES FOR REPRODUCTIVE HEALTH AND PERINATAL CARE"/>
    <x v="5"/>
    <s v="D.DPP.FPP.01.220101010001.TAB01.002.BLP10.BAW01"/>
    <s v="Pharmaceutical Risk 4:  High"/>
    <x v="1"/>
    <s v="POST-SHIPMENT"/>
    <s v="10 Blister Packs/ Lot"/>
    <s v="N/A"/>
    <s v="TE 00050.02"/>
    <d v="2022-04-26T00:00:00"/>
    <s v="GHSC-QA staff recommends careful communication with GHSC-PSM to prioritize registration in_x000a_countries where product will be distributed."/>
    <n v="864977"/>
    <s v="Levonorgestrel (0.15 mg) and Ethinyl Estradiol (0.03 mg): Sugar Placebo Tablets"/>
    <s v="Microgynon ED "/>
    <s v="Levonorgestrel / Ethinyl Estradiol"/>
    <m/>
    <m/>
    <s v="150 μg / 30 μg"/>
    <s v="Tablets"/>
    <s v="28 Tablets/BL x 3  _x000a_(21 Hormone + 7 Sugar  Placebo)/BL_x000a_"/>
    <s v="36 for IVb _x000a_ or_x000a_60 for IVa"/>
    <s v="Do not store above 30⁰C. Protect from moisture"/>
    <s v="Bayer AG"/>
    <x v="16"/>
    <s v="Bayer Weimar GmbH und Co. KG_x000a_Doebereinerstrasse 20_x000a_99427 Weimar, Germany_x000a__x000a_And_x000a_Bayer AG_x000a_Müllerstrasse 178_x000a_13353 Berlin, Germany"/>
    <s v="Kuehne + Nagel (AG &amp; Co.) KG,_x000a_Logistikdienst in Oberkrämer, Brandenburg_x000a_Gewerbepark 32_x000a_16727 Oberkraemer"/>
    <x v="8"/>
    <s v="SRA"/>
    <s v="SRA (Germany): 6929523.00.00_x000a_"/>
    <d v="2021-06-11T00:00:00"/>
  </r>
  <r>
    <s v="PRH EL 36"/>
    <s v="ELIGIBLE"/>
    <x v="0"/>
    <s v="REPRODUCTIVE HEALTH AND PERINATAL CARE"/>
    <x v="0"/>
    <s v="NOT AVAILABLE"/>
    <s v="Medical Device Risk 3: Moderate"/>
    <x v="0"/>
    <s v="None"/>
    <s v="N/A"/>
    <s v="N/A"/>
    <s v="TE 00913.00"/>
    <d v="2021-11-18T00:00:00"/>
    <s v="Approved for use with TE 00317 Triclofem"/>
    <s v="PRD 02148"/>
    <s v="Auto-Disable Syringe _x000a_with Reuse Prevention Feature"/>
    <s v="Kojak Selinge (PRD 02418)"/>
    <s v="None"/>
    <s v="N/A"/>
    <m/>
    <s v="N/A"/>
    <s v="N/A"/>
    <s v="1 x Blister Pack_x000a_100 per box"/>
    <n v="60"/>
    <s v="Store in clean, dry and insect-free place"/>
    <s v="Missionpharma A/S"/>
    <x v="17"/>
    <s v="174, 178/25, Ballabgarh, Faridabad, India 121004"/>
    <s v="Missionpharma Logistics India Pvt. Ltd. _x000a_Plot No. 5-A, I, II &amp; III, Sector 3, Kandla SEZ, Gandhidham – Kutch – 370230, Gujarat, India"/>
    <x v="1"/>
    <s v="USAID"/>
    <s v="CE Marked"/>
    <d v="2021-11-22T00:00:00"/>
  </r>
  <r>
    <s v="PRH EL 38"/>
    <s v="ELIGIBLE"/>
    <x v="0"/>
    <s v="MEDICINES FOR REPRODUCTIVE HEALTH AND PERINATAL CARE"/>
    <x v="0"/>
    <s v="NOT AVAILABLE"/>
    <s v="Medical Device Risk 3: Moderate"/>
    <x v="0"/>
    <s v="None"/>
    <s v="N/A"/>
    <s v="N/A"/>
    <s v="TE 00920.00"/>
    <d v="2022-04-04T00:00:00"/>
    <s v="Approved for use with TE 00622 Medogen Injection"/>
    <s v="N/A"/>
    <s v="Auto-Disable Syringe _x000a_with Reuse Prevention Feature"/>
    <s v="Oneject"/>
    <s v="None"/>
    <s v="N/A"/>
    <s v="Hypodermic Syringe with Reuse Prevention Feature, 2mL 24GX1’’ Fixed Needle, sterile"/>
    <s v="N/A"/>
    <s v="N/A"/>
    <s v="1 syringe per Blister Pack_x000a_100 piece per Box"/>
    <n v="60"/>
    <s v="Store in a room temperature"/>
    <s v="Incepta Pharmaceuticals Ltd"/>
    <x v="18"/>
    <s v="JI. Olympic Raya Kav.B-9, Kawasain Industry Sentul, Bogor, 16810,_x000a_Indonesia"/>
    <s v="Incepta Pharmaceuticals Ltd, _x000a_Unit-1, Injectable Potent Drug (IPD), Krishnapura, Sahabelishor, Dhamrai, Dhaka, Bangladesh"/>
    <x v="6"/>
    <s v="USAID"/>
    <s v="CE Marked"/>
    <d v="2022-04-04T00:00:00"/>
  </r>
  <r>
    <s v="PRH EL 4"/>
    <s v="On Hold_x000a_"/>
    <x v="0"/>
    <s v="REPRODUCTIVE HEALTH AND PERINATAL CARE"/>
    <x v="0"/>
    <s v="NOT AVAILABLE"/>
    <s v="Medical Device Risk 3: Moderate"/>
    <x v="0"/>
    <s v="None"/>
    <s v="N/A"/>
    <s v="N/A"/>
    <s v="TE 01025.00_x000a_"/>
    <d v="2024-01-18T00:00:00"/>
    <s v="Approved for use with TE 00395 Contrasafe"/>
    <s v="PRD 02148"/>
    <s v="Auto-Disable Syringe _x000a_with Reuse Prevention Feature"/>
    <s v="Kojak Selinge (PRD 02148)"/>
    <s v="None"/>
    <s v="N/A"/>
    <s v="1 mL AD syringe with fixed needle of 22G x 1&quot;, RUP , Sterile"/>
    <s v="NA"/>
    <s v="NA"/>
    <s v="1 x Blister Pack_x000a_100 per box"/>
    <n v="60"/>
    <s v="Store in clean, dry and insect-free place. Avoid exposure to excessive_x000a_heat. Avoid exposure to acidic/corrosive fumes to avoid corrosion/rust"/>
    <s v="Mylan Laboratories Limited"/>
    <x v="17"/>
    <s v="174, 178/25 Ballabgarh, Faridabad,  India 121004"/>
    <s v="Hindustan Syringes &amp; Medical Devices Ltd. _x000a_174, 178/25, Ballabgarh, Faridabad, India 121004"/>
    <x v="1"/>
    <s v="USAID"/>
    <s v="WHO PQS Qualified, _x000a_Health Canada License"/>
    <d v="2019-08-15T00:00:00"/>
  </r>
  <r>
    <s v="PRH EL 5"/>
    <s v="ELIGIBLE"/>
    <x v="0"/>
    <s v="REPRODUCTIVE HEALTH AND PERINATAL CARE"/>
    <x v="0"/>
    <s v="NOT AVAILABLE"/>
    <s v="Medical Device Risk 3: Moderate"/>
    <x v="0"/>
    <s v="None"/>
    <s v="N/A"/>
    <s v="N/A"/>
    <s v="TE 00722.01"/>
    <d v="2021-11-18T00:00:00"/>
    <s v="Approved for use with TE 00622 Medogen Injection"/>
    <s v="PRD 00874"/>
    <s v="Auto-Disable Syringe _x000a_with Reuse Prevention Feature"/>
    <s v="Kojak Selinge "/>
    <s v="None"/>
    <s v="N/A"/>
    <s v=" 2mL  AD syringe with fixed needle, 24G x 1&quot;, RUP 1B, Sterile"/>
    <s v="N/A"/>
    <s v="NA"/>
    <s v="1 x Pouch Pack_x000a_100 per box"/>
    <n v="60"/>
    <s v="Store in clean, dry and insect_x000a_- free place"/>
    <s v="Incepta Pharmaceuticals Ltd"/>
    <x v="17"/>
    <s v="174, 178/25, Ballabgarh, Faridabad, India 121004"/>
    <s v="Incepta Pharmaceuticals Ltd, _x000a_Unit-1, Injectable Potent Drug (IPD), Krishnapura, Sahabelishor, Dhamrai, Dhaka, Bangladesh"/>
    <x v="1"/>
    <s v="USAID"/>
    <s v="CE Marked"/>
    <d v="2020-07-17T00:00:00"/>
  </r>
  <r>
    <s v="PRH EL 6"/>
    <s v="ELIGIBLE"/>
    <x v="3"/>
    <s v="REPRODUCTIVE HEALTH AND PERINATAL CARE"/>
    <x v="9"/>
    <s v="NOT AVAILABLE"/>
    <s v="N/A"/>
    <x v="0"/>
    <s v="None"/>
    <s v="N/A"/>
    <s v="N/A"/>
    <s v="TE 000000"/>
    <s v="Not Applicable"/>
    <s v="TE 00000 = No TE Required"/>
    <m/>
    <s v="Fertility Awareness-based Method"/>
    <s v="CycleBeads"/>
    <s v="None"/>
    <s v="N/A"/>
    <s v="N/A"/>
    <s v="NA"/>
    <s v="NA"/>
    <m/>
    <m/>
    <m/>
    <s v="Cycle Technologies"/>
    <x v="19"/>
    <m/>
    <m/>
    <x v="1"/>
    <s v="NOT REQUIRED"/>
    <s v="N/A"/>
    <d v="2016-04-27T00:00:00"/>
  </r>
  <r>
    <s v="PRH EL 7"/>
    <s v="ELIGIBLE"/>
    <x v="1"/>
    <s v="REPRODUCTIVE HEALTH AND PERINATAL CARE"/>
    <x v="1"/>
    <s v="NOT AVAILABLE"/>
    <s v="Kit Risk 5:  Very High"/>
    <x v="0"/>
    <s v="PRE-SHIPMENT"/>
    <s v="5 kits/Lot"/>
    <s v="2 weeks"/>
    <s v="TE 00389.02"/>
    <d v="2024-01-05T00:00:00"/>
    <m/>
    <n v="9000500"/>
    <s v="Contraceptive Implant_x000a_Insertion/Removal Kit B"/>
    <s v="Implant insertion/removal kit (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20 vials)_x000a__x000a_* Syringe, luer, 5ml, sterile, 2 part, concentric tip, 23G (25 pieces)_x000a__x000a_* Adhesive wound plaster, 19 x72mm, waterproof (25 pieces)_x000a__x000a_* Gauze, 8cm x 4m, roll, 100% cotton (5 rolls)_x000a__x000a_* Surgical scalpel blade (No. 10), sterile, disposable (5 pieces)_x000a__x000a_* Tape, adhesive plaster, 2.5cm x 5m (1 roll)_x000a_"/>
    <s v="N/A"/>
    <s v="NA"/>
    <s v="NA"/>
    <s v="NA"/>
    <n v="36"/>
    <s v="Store below 25⁰C in a clean, dry, dust &amp; lint-free area, protected from light_x000a_"/>
    <s v="The Medical Export Group (MEG)"/>
    <x v="1"/>
    <s v="Distributor: The Medical Export Group, Hooglandseweg 6, 4214KG, Vuren, The Netherlands_x000a__x000a_Kitter: The Medical Export Group Hooglandseweg 6, 4214KG, Vuren, The Netherlands"/>
    <s v="The Medical Export Group_x000a_Hooglandseweg 6_x000a_4214KG, Vuren _x000a_The Netherlands_x000a_"/>
    <x v="4"/>
    <s v="USAID"/>
    <s v="USAID/UNFPA"/>
    <d v="2019-12-30T00:00:00"/>
  </r>
  <r>
    <s v="PRH EL 8"/>
    <s v="ELIGIBLE"/>
    <x v="1"/>
    <s v="REPRODUCTIVE HEALTH AND PERINATAL CARE"/>
    <x v="1"/>
    <s v="NOT AVAILABLE"/>
    <s v="Kit Risk 5:  Very High"/>
    <x v="0"/>
    <s v="PRE-SHIPMENT"/>
    <s v="5 kits/Lot"/>
    <s v="2 weeks"/>
    <s v="TE 00583.02"/>
    <d v="2024-01-05T00:00:00"/>
    <m/>
    <n v="9000501"/>
    <s v="Contraceptive Implant Insertion/Removal Kit SB"/>
    <s v="Implant insertion/removal kit (S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20 vials)_x000a__x000a_* Syringe, luer, 5ml, sterile, 2 part, concentric tip, 23G (25 pieces)_x000a__x000a_* Adhesive wound plaster, 19 x72mm, waterproof (25 pieces)_x000a__x000a_* Gauze, 8cm x 4m, roll, 100% cotton (5 rolls)_x000a__x000a_* Scalpel (No. 3) with Blade (No. 10), sterile, single use, retractable and lockable (5 pieces)_x000a__x000a_* Tape, adhesive plaster, 2.5cm x 5m (1 roll)_x000a_"/>
    <s v="N/A"/>
    <s v="NA"/>
    <s v="NA"/>
    <s v="NA"/>
    <n v="36"/>
    <s v="Store below 25 ⁰C in a clean, dry, dust &amp; linit-free area, protected from light"/>
    <s v="The Medical Export Group (MEG)"/>
    <x v="1"/>
    <s v="Distributor: _x000a_The Medical Export Group, Hooglandseweg 6, 4214KG, Vuren, The Netherlands_x000a__x000a_Kitter: _x000a_The Medical Export Group, Hooglandseweg 6, 4214KG, Vuren, The Netherlands"/>
    <s v="The Medical Export Group_x000a_Hooglandseweg 6_x000a_4214KG, Vuren _x000a_The Netherlands_x000a_"/>
    <x v="4"/>
    <s v="USAID"/>
    <s v="USAID/UNFPA"/>
    <d v="2019-12-30T00:00:00"/>
  </r>
  <r>
    <s v="PRH EL 9"/>
    <s v="ELIGIBLE         "/>
    <x v="1"/>
    <s v="REPRODUCTIVE HEALTH AND PERINATAL CARE"/>
    <x v="1"/>
    <s v="NOT AVAILABLE"/>
    <s v="Kit Risk 5:  Very High"/>
    <x v="0"/>
    <s v="PRE-SHIPMENT"/>
    <s v="5 kits/Lot"/>
    <s v="2 weeks"/>
    <s v="TE 00388.02"/>
    <d v="2023-12-06T00:00:00"/>
    <m/>
    <s v="W0467"/>
    <s v="Contraceptive Implant Insertion/Removal Kit B"/>
    <s v="Implant insertion/removal kit (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urgical scalpel blade (No. 10), sterile, dispos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s v="PRH EL 39"/>
    <s v="ELIGIBLE         "/>
    <x v="0"/>
    <s v="REPRODUCTIVE HEALTH AND PERINATAL CARE"/>
    <x v="10"/>
    <s v="D.KMG.MDD.01.220104030001.DIA01.001.CAS01.FEB01"/>
    <s v="Medical Device Risk 4:  High"/>
    <x v="0"/>
    <s v="PRE-SHIPMENT"/>
    <s v="151 units/Lot"/>
    <s v="6 weeks"/>
    <s v="TE 00873.00"/>
    <d v="2022-02-18T00:00:00"/>
    <m/>
    <s v="DIA Caya"/>
    <s v="Barrier methods: Diaphragms"/>
    <s v="Caya Contraceptive Diaphragm"/>
    <s v="NA"/>
    <s v="NA"/>
    <s v="contoured, flexible, single-sized, silicone elastomer cup "/>
    <s v="NA"/>
    <s v="NA"/>
    <s v="1  carrying case with diaphragm.  "/>
    <s v="60 months"/>
    <s v="32°F-104°F (0°C – 40°C)"/>
    <s v="Kessel Medintim GmBH "/>
    <x v="20"/>
    <s v="Rheinmatallstr 11_x000a_D-99610 Sommerda, Germany"/>
    <s v="Kessel Medintim GmbH _x000a_Nordendstrasse 82-84_x000a_Morfelden-Walldorf_x000a_64546_x000a_Germany"/>
    <x v="8"/>
    <s v="US FDA"/>
    <s v="510K ( K140305)"/>
    <d v="2022-07-01T00:00:00"/>
  </r>
  <r>
    <s v="PRH EL 40"/>
    <s v="ELIGIBLE"/>
    <x v="0"/>
    <s v="REPRODUCTIVE HEALTH AND PERINATAL CARE"/>
    <x v="11"/>
    <s v="NOT AVAILABLE"/>
    <s v="Medical Device Risk 2:  Minimal"/>
    <x v="0"/>
    <s v="NA"/>
    <s v="N/A"/>
    <s v="NA"/>
    <s v="TE 00201.02"/>
    <d v="2023-04-12T00:00:00"/>
    <s v="Trocar was originally included in the TE 00200.02, which is for WCG Shanghai Dahui Levoplant"/>
    <n v="60111650110101"/>
    <s v="Contraceptive implant insertion trocar"/>
    <s v="None"/>
    <m/>
    <m/>
    <m/>
    <m/>
    <m/>
    <m/>
    <m/>
    <m/>
    <s v="WomanCare Global Trading CIC (WCG)"/>
    <x v="21"/>
    <s v="No. 999, Zunxian Road,_x000a_New &amp; Hi-Tech Zone,_x000a_Zibo, Shandong 255086_x000a_China"/>
    <s v="Shanghai Dahua Pharmaceutical Co. Ltd._x000a_3503 Changzheng Road, Chongming County_x000a_Shanghai, China"/>
    <x v="3"/>
    <s v="CE mark"/>
    <s v="CE Marked"/>
    <d v="2023-05-10T00:00:00"/>
  </r>
  <r>
    <m/>
    <m/>
    <x v="4"/>
    <m/>
    <x v="12"/>
    <m/>
    <m/>
    <x v="3"/>
    <m/>
    <m/>
    <m/>
    <m/>
    <m/>
    <m/>
    <m/>
    <m/>
    <m/>
    <m/>
    <m/>
    <m/>
    <m/>
    <m/>
    <m/>
    <m/>
    <m/>
    <m/>
    <x v="22"/>
    <m/>
    <m/>
    <x v="9"/>
    <m/>
    <m/>
    <m/>
  </r>
  <r>
    <m/>
    <s v="Notes: Reproductive health products eligible  for procurement in the published USAID GHSC list may be packaged together in a convenience package as long as additional processing or modification to the eligible product is not required. Products shall be incorporated as per the GHSC approved packaging for each product type and including the approved label artwork. The outer packaging label of the convenience package shall at minimum include the list of products and quantity, expiration date of the shortest life product, storage conditions and manufacturer name and address.  A copy of the outer label of the convenience package shall be provided to FHI 360 for review and approval prior to implementation"/>
    <x v="4"/>
    <m/>
    <x v="12"/>
    <m/>
    <m/>
    <x v="3"/>
    <m/>
    <m/>
    <m/>
    <m/>
    <m/>
    <m/>
    <m/>
    <m/>
    <m/>
    <m/>
    <m/>
    <m/>
    <m/>
    <m/>
    <m/>
    <m/>
    <m/>
    <m/>
    <x v="22"/>
    <m/>
    <m/>
    <x v="9"/>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FC6373-3F6D-4F14-ACD1-56293EBA0395}" name="PivotTable1" cacheId="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8" firstHeaderRow="1" firstDataRow="1" firstDataCol="1"/>
  <pivotFields count="33">
    <pivotField showAll="0"/>
    <pivotField showAll="0"/>
    <pivotField axis="axisRow" multipleItemSelectionAllowed="1" showAll="0">
      <items count="6">
        <item x="0"/>
        <item x="1"/>
        <item x="3"/>
        <item x="2"/>
        <item h="1" x="4"/>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5">
    <i>
      <x/>
    </i>
    <i>
      <x v="1"/>
    </i>
    <i>
      <x v="2"/>
    </i>
    <i>
      <x v="3"/>
    </i>
    <i t="grand">
      <x/>
    </i>
  </rowItems>
  <colItems count="1">
    <i/>
  </colItems>
  <dataFields count="1">
    <dataField name="Count of PRODUCT CLASS" fld="4" subtotal="count" baseField="0" baseItem="0"/>
  </dataFields>
  <formats count="1">
    <format dxfId="9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A2435FA-6675-4E20-B36F-EB23DD5575A9}" name="PRHTOTAL" cacheId="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B27" firstHeaderRow="1" firstDataRow="1" firstDataCol="1"/>
  <pivotFields count="33">
    <pivotField showAll="0"/>
    <pivotField showAll="0"/>
    <pivotField showAll="0">
      <items count="6">
        <item x="0"/>
        <item x="1"/>
        <item x="3"/>
        <item x="2"/>
        <item x="4"/>
        <item t="default"/>
      </items>
    </pivotField>
    <pivotField showAll="0"/>
    <pivotField dataField="1" showAll="0"/>
    <pivotField showAll="0"/>
    <pivotField showAll="0"/>
    <pivotField showAll="0">
      <items count="7">
        <item x="1"/>
        <item x="2"/>
        <item x="0"/>
        <item m="1" x="4"/>
        <item x="3"/>
        <item m="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x="14"/>
        <item x="2"/>
        <item m="1" x="27"/>
        <item m="1" x="24"/>
        <item x="0"/>
        <item m="1" x="25"/>
        <item x="19"/>
        <item x="17"/>
        <item x="8"/>
        <item m="1" x="26"/>
        <item x="7"/>
        <item x="4"/>
        <item x="15"/>
        <item x="5"/>
        <item x="10"/>
        <item x="6"/>
        <item x="3"/>
        <item x="11"/>
        <item x="1"/>
        <item x="13"/>
        <item x="22"/>
        <item x="12"/>
        <item x="16"/>
        <item m="1" x="23"/>
        <item x="18"/>
        <item x="9"/>
        <item x="20"/>
        <item x="21"/>
        <item t="default"/>
      </items>
    </pivotField>
    <pivotField showAll="0"/>
    <pivotField showAll="0"/>
    <pivotField showAll="0"/>
    <pivotField showAll="0"/>
    <pivotField showAll="0"/>
    <pivotField showAll="0"/>
  </pivotFields>
  <rowFields count="1">
    <field x="26"/>
  </rowFields>
  <rowItems count="24">
    <i>
      <x/>
    </i>
    <i>
      <x v="1"/>
    </i>
    <i>
      <x v="4"/>
    </i>
    <i>
      <x v="6"/>
    </i>
    <i>
      <x v="7"/>
    </i>
    <i>
      <x v="8"/>
    </i>
    <i>
      <x v="10"/>
    </i>
    <i>
      <x v="11"/>
    </i>
    <i>
      <x v="12"/>
    </i>
    <i>
      <x v="13"/>
    </i>
    <i>
      <x v="14"/>
    </i>
    <i>
      <x v="15"/>
    </i>
    <i>
      <x v="16"/>
    </i>
    <i>
      <x v="17"/>
    </i>
    <i>
      <x v="18"/>
    </i>
    <i>
      <x v="19"/>
    </i>
    <i>
      <x v="20"/>
    </i>
    <i>
      <x v="21"/>
    </i>
    <i>
      <x v="22"/>
    </i>
    <i>
      <x v="24"/>
    </i>
    <i>
      <x v="25"/>
    </i>
    <i>
      <x v="26"/>
    </i>
    <i>
      <x v="27"/>
    </i>
    <i t="grand">
      <x/>
    </i>
  </rowItems>
  <colItems count="1">
    <i/>
  </colItems>
  <dataFields count="1">
    <dataField name="Count of PRODUCT CLASS" fld="4" subtotal="count" baseField="23" baseItem="0"/>
  </dataFields>
  <formats count="5">
    <format dxfId="62">
      <pivotArea field="7" type="button" dataOnly="0" labelOnly="1" outline="0"/>
    </format>
    <format dxfId="61">
      <pivotArea outline="0" collapsedLevelsAreSubtotals="1" fieldPosition="0"/>
    </format>
    <format dxfId="60">
      <pivotArea field="2" type="button" dataOnly="0" labelOnly="1" outline="0"/>
    </format>
    <format dxfId="59">
      <pivotArea type="topRight" dataOnly="0" labelOnly="1" outline="0" fieldPosition="0"/>
    </format>
    <format dxfId="5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4038871-C2ED-45A5-A824-6863C12A4C64}" name="PRHRISKPIVOT" cacheId="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7">
  <location ref="A3:F18" firstHeaderRow="1" firstDataRow="2" firstDataCol="1"/>
  <pivotFields count="33">
    <pivotField showAll="0"/>
    <pivotField showAll="0"/>
    <pivotField showAll="0"/>
    <pivotField showAll="0"/>
    <pivotField axis="axisRow" showAll="0" sortType="ascending">
      <items count="30">
        <item m="1" x="23"/>
        <item x="2"/>
        <item x="3"/>
        <item m="1" x="19"/>
        <item x="6"/>
        <item x="7"/>
        <item m="1" x="21"/>
        <item m="1" x="16"/>
        <item m="1" x="14"/>
        <item x="5"/>
        <item x="9"/>
        <item m="1" x="25"/>
        <item m="1" x="15"/>
        <item m="1" x="13"/>
        <item m="1" x="18"/>
        <item m="1" x="26"/>
        <item m="1" x="27"/>
        <item x="1"/>
        <item m="1" x="17"/>
        <item m="1" x="24"/>
        <item m="1" x="28"/>
        <item m="1" x="22"/>
        <item m="1" x="20"/>
        <item x="0"/>
        <item x="12"/>
        <item x="4"/>
        <item x="8"/>
        <item x="10"/>
        <item x="11"/>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14">
    <i>
      <x v="24"/>
    </i>
    <i>
      <x v="28"/>
    </i>
    <i>
      <x v="10"/>
    </i>
    <i>
      <x v="27"/>
    </i>
    <i>
      <x v="9"/>
    </i>
    <i>
      <x v="25"/>
    </i>
    <i>
      <x v="26"/>
    </i>
    <i>
      <x v="1"/>
    </i>
    <i>
      <x v="5"/>
    </i>
    <i>
      <x v="17"/>
    </i>
    <i>
      <x v="4"/>
    </i>
    <i>
      <x v="2"/>
    </i>
    <i>
      <x v="23"/>
    </i>
    <i t="grand">
      <x/>
    </i>
  </rowItems>
  <colFields count="1">
    <field x="7"/>
  </colFields>
  <colItems count="5">
    <i>
      <x/>
    </i>
    <i>
      <x v="1"/>
    </i>
    <i>
      <x v="2"/>
    </i>
    <i>
      <x v="4"/>
    </i>
    <i t="grand">
      <x/>
    </i>
  </colItems>
  <dataFields count="1">
    <dataField name="Count of TE#" fld="11" subtotal="count" baseField="0" baseItem="0"/>
  </dataFields>
  <formats count="6">
    <format dxfId="57">
      <pivotArea outline="0" collapsedLevelsAreSubtotals="1" fieldPosition="0">
        <references count="1">
          <reference field="7" count="0" selected="0"/>
        </references>
      </pivotArea>
    </format>
    <format dxfId="56">
      <pivotArea field="7" type="button" dataOnly="0" labelOnly="1" outline="0" axis="axisCol" fieldPosition="0"/>
    </format>
    <format dxfId="55">
      <pivotArea type="topRight" dataOnly="0" labelOnly="1" outline="0" fieldPosition="0"/>
    </format>
    <format dxfId="54">
      <pivotArea dataOnly="0" labelOnly="1" fieldPosition="0">
        <references count="1">
          <reference field="7" count="0"/>
        </references>
      </pivotArea>
    </format>
    <format dxfId="53">
      <pivotArea outline="0" collapsedLevelsAreSubtotals="1" fieldPosition="0"/>
    </format>
    <format dxfId="5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AC6A9AE-28D1-425D-B298-EA54122B1E2B}" name="PRHCLASSPIVOT" cacheId="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4">
  <location ref="A3:F28" firstHeaderRow="1" firstDataRow="2" firstDataCol="1"/>
  <pivotFields count="33">
    <pivotField showAll="0"/>
    <pivotField showAll="0"/>
    <pivotField showAll="0"/>
    <pivotField showAll="0"/>
    <pivotField showAll="0"/>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ascending">
      <items count="29">
        <item x="14"/>
        <item x="2"/>
        <item m="1" x="27"/>
        <item m="1" x="24"/>
        <item x="0"/>
        <item m="1" x="25"/>
        <item x="17"/>
        <item x="8"/>
        <item m="1" x="26"/>
        <item x="7"/>
        <item x="4"/>
        <item x="15"/>
        <item x="5"/>
        <item x="10"/>
        <item x="6"/>
        <item x="3"/>
        <item x="11"/>
        <item x="1"/>
        <item x="13"/>
        <item x="22"/>
        <item x="19"/>
        <item x="12"/>
        <item x="16"/>
        <item m="1" x="23"/>
        <item x="18"/>
        <item x="9"/>
        <item x="20"/>
        <item x="2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s>
  <rowFields count="1">
    <field x="26"/>
  </rowFields>
  <rowItems count="24">
    <i>
      <x v="19"/>
    </i>
    <i>
      <x v="15"/>
    </i>
    <i>
      <x v="16"/>
    </i>
    <i>
      <x v="4"/>
    </i>
    <i>
      <x v="7"/>
    </i>
    <i>
      <x v="27"/>
    </i>
    <i>
      <x v="18"/>
    </i>
    <i>
      <x v="11"/>
    </i>
    <i>
      <x v="13"/>
    </i>
    <i>
      <x v="26"/>
    </i>
    <i>
      <x v="20"/>
    </i>
    <i>
      <x/>
    </i>
    <i>
      <x v="22"/>
    </i>
    <i>
      <x v="14"/>
    </i>
    <i>
      <x v="24"/>
    </i>
    <i>
      <x v="10"/>
    </i>
    <i>
      <x v="25"/>
    </i>
    <i>
      <x v="1"/>
    </i>
    <i>
      <x v="21"/>
    </i>
    <i>
      <x v="12"/>
    </i>
    <i>
      <x v="6"/>
    </i>
    <i>
      <x v="17"/>
    </i>
    <i>
      <x v="9"/>
    </i>
    <i t="grand">
      <x/>
    </i>
  </rowItems>
  <colFields count="1">
    <field x="7"/>
  </colFields>
  <colItems count="5">
    <i>
      <x/>
    </i>
    <i>
      <x v="1"/>
    </i>
    <i>
      <x v="2"/>
    </i>
    <i>
      <x v="4"/>
    </i>
    <i t="grand">
      <x/>
    </i>
  </colItems>
  <dataFields count="1">
    <dataField name="Count of TE#" fld="11" subtotal="count" baseField="0" baseItem="0"/>
  </dataFields>
  <formats count="3">
    <format dxfId="51">
      <pivotArea field="7" type="button" dataOnly="0" labelOnly="1" outline="0" axis="axisCol" fieldPosition="0"/>
    </format>
    <format dxfId="50">
      <pivotArea type="topRight" dataOnly="0" labelOnly="1" outline="0" fieldPosition="0"/>
    </format>
    <format dxfId="4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812508-63A0-46BE-B2BD-E09DD7B92D54}" name="PRHMAPPIVOT" cacheId="28"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17">
  <location ref="A4:B14" firstHeaderRow="1" firstDataRow="1" firstDataCol="1"/>
  <pivotFields count="33">
    <pivotField subtotalTop="0" showAll="0" defaultSubtotal="0"/>
    <pivotField showAll="0" defaultSubtotal="0"/>
    <pivotField showAll="0" defaultSubtotal="0"/>
    <pivotField showAll="0" defaultSubtotal="0"/>
    <pivotField showAll="0" defaultSubtotal="0"/>
    <pivotField subtotalTop="0" showAll="0" defaultSubtotal="0"/>
    <pivotField showAll="0" defaultSubtotal="0"/>
    <pivotField showAll="0" defaultSubtotal="0">
      <items count="6">
        <item x="1"/>
        <item x="2"/>
        <item x="0"/>
        <item m="1" x="4"/>
        <item x="3"/>
        <item m="1" x="5"/>
      </items>
    </pivotField>
    <pivotField showAll="0" defaultSubtotal="0"/>
    <pivotField showAll="0" defaultSubtotal="0"/>
    <pivotField showAll="0" defaultSubtotal="0"/>
    <pivotField dataField="1" showAll="0" defaultSubtotal="0"/>
    <pivotField subtotalTop="0"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axis="axisRow" outline="0" showAll="0" defaultSubtotal="0">
      <items count="10">
        <item x="7"/>
        <item x="5"/>
        <item x="3"/>
        <item x="2"/>
        <item x="8"/>
        <item x="1"/>
        <item x="6"/>
        <item x="4"/>
        <item x="0"/>
        <item x="9"/>
      </items>
    </pivotField>
    <pivotField showAll="0" defaultSubtotal="0"/>
    <pivotField subtotalTop="0" showAll="0" defaultSubtotal="0"/>
    <pivotField subtotalTop="0" showAll="0" defaultSubtotal="0"/>
  </pivotFields>
  <rowFields count="1">
    <field x="29"/>
  </rowFields>
  <rowItems count="10">
    <i>
      <x/>
    </i>
    <i>
      <x v="1"/>
    </i>
    <i>
      <x v="2"/>
    </i>
    <i>
      <x v="3"/>
    </i>
    <i>
      <x v="4"/>
    </i>
    <i>
      <x v="5"/>
    </i>
    <i>
      <x v="6"/>
    </i>
    <i>
      <x v="7"/>
    </i>
    <i>
      <x v="8"/>
    </i>
    <i>
      <x v="9"/>
    </i>
  </rowItems>
  <colItems count="1">
    <i/>
  </colItems>
  <dataFields count="1">
    <dataField name="TE" fld="11" subtotal="count" baseField="26" baseItem="0"/>
  </dataFields>
  <formats count="2">
    <format dxfId="48">
      <pivotArea field="7" type="button" dataOnly="0" labelOnly="1" outline="0"/>
    </format>
    <format dxfId="47">
      <pivotArea type="topRight" dataOnly="0" labelOnly="1" outline="0" fieldPosition="0"/>
    </format>
  </formats>
  <chartFormats count="1">
    <chartFormat chart="16"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A878400-F98A-4E91-8FB5-C955391765F0}" name="PRHTOTAL" cacheId="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F18" firstHeaderRow="1" firstDataRow="2" firstDataCol="1"/>
  <pivotFields count="33">
    <pivotField showAll="0"/>
    <pivotField showAll="0"/>
    <pivotField showAll="0">
      <items count="6">
        <item x="0"/>
        <item x="1"/>
        <item x="3"/>
        <item x="2"/>
        <item x="4"/>
        <item t="default"/>
      </items>
    </pivotField>
    <pivotField showAll="0"/>
    <pivotField axis="axisRow" showAll="0">
      <items count="30">
        <item m="1" x="23"/>
        <item x="2"/>
        <item x="3"/>
        <item m="1" x="19"/>
        <item m="1" x="21"/>
        <item m="1" x="16"/>
        <item m="1" x="14"/>
        <item m="1" x="25"/>
        <item m="1" x="15"/>
        <item m="1" x="13"/>
        <item m="1" x="18"/>
        <item m="1" x="26"/>
        <item m="1" x="27"/>
        <item x="1"/>
        <item m="1" x="17"/>
        <item m="1" x="24"/>
        <item m="1" x="28"/>
        <item m="1" x="20"/>
        <item m="1" x="22"/>
        <item x="9"/>
        <item x="0"/>
        <item x="5"/>
        <item x="6"/>
        <item x="7"/>
        <item x="12"/>
        <item x="4"/>
        <item x="8"/>
        <item x="10"/>
        <item x="11"/>
        <item t="default"/>
      </items>
    </pivotField>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14">
    <i>
      <x v="1"/>
    </i>
    <i>
      <x v="2"/>
    </i>
    <i>
      <x v="13"/>
    </i>
    <i>
      <x v="19"/>
    </i>
    <i>
      <x v="20"/>
    </i>
    <i>
      <x v="21"/>
    </i>
    <i>
      <x v="22"/>
    </i>
    <i>
      <x v="23"/>
    </i>
    <i>
      <x v="24"/>
    </i>
    <i>
      <x v="25"/>
    </i>
    <i>
      <x v="26"/>
    </i>
    <i>
      <x v="27"/>
    </i>
    <i>
      <x v="28"/>
    </i>
    <i t="grand">
      <x/>
    </i>
  </rowItems>
  <colFields count="1">
    <field x="7"/>
  </colFields>
  <colItems count="5">
    <i>
      <x/>
    </i>
    <i>
      <x v="1"/>
    </i>
    <i>
      <x v="2"/>
    </i>
    <i>
      <x v="4"/>
    </i>
    <i t="grand">
      <x/>
    </i>
  </colItems>
  <dataFields count="1">
    <dataField name="Count of TE#" fld="11" subtotal="count" baseField="0" baseItem="0"/>
  </dataFields>
  <formats count="7">
    <format dxfId="46">
      <pivotArea outline="0" collapsedLevelsAreSubtotals="1" fieldPosition="0">
        <references count="1">
          <reference field="7" count="0" selected="0"/>
        </references>
      </pivotArea>
    </format>
    <format dxfId="45">
      <pivotArea field="7" type="button" dataOnly="0" labelOnly="1" outline="0" axis="axisCol" fieldPosition="0"/>
    </format>
    <format dxfId="44">
      <pivotArea dataOnly="0" labelOnly="1" fieldPosition="0">
        <references count="1">
          <reference field="7" count="0"/>
        </references>
      </pivotArea>
    </format>
    <format dxfId="43">
      <pivotArea outline="0" collapsedLevelsAreSubtotals="1" fieldPosition="0"/>
    </format>
    <format dxfId="42">
      <pivotArea field="2" type="button" dataOnly="0" labelOnly="1" outline="0"/>
    </format>
    <format dxfId="41">
      <pivotArea type="topRight" dataOnly="0" labelOnly="1" outline="0" fieldPosition="0"/>
    </format>
    <format dxfId="4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7C7B365-CFEA-4EB9-B7E2-B7641C428E92}" name="PRHTYPEPIVOT" cacheId="28"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chartFormat="17" fieldListSortAscending="1">
  <location ref="A3:C8" firstHeaderRow="0" firstDataRow="1" firstDataCol="1"/>
  <pivotFields count="33">
    <pivotField subtotalTop="0" showAll="0" defaultSubtotal="0"/>
    <pivotField showAll="0" defaultSubtotal="0"/>
    <pivotField axis="axisRow" showAll="0" defaultSubtotal="0">
      <items count="5">
        <item x="0"/>
        <item x="1"/>
        <item x="3"/>
        <item x="2"/>
        <item x="4"/>
      </items>
    </pivotField>
    <pivotField showAll="0" defaultSubtotal="0"/>
    <pivotField showAll="0" defaultSubtotal="0"/>
    <pivotField subtotalTop="0" showAll="0" defaultSubtotal="0"/>
    <pivotField showAll="0" defaultSubtotal="0"/>
    <pivotField showAll="0" defaultSubtotal="0"/>
    <pivotField showAll="0" defaultSubtotal="0"/>
    <pivotField showAll="0" defaultSubtotal="0"/>
    <pivotField showAll="0" defaultSubtotal="0"/>
    <pivotField dataField="1" showAll="0" defaultSubtotal="0"/>
    <pivotField subtotalTop="0"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showAll="0" defaultSubtotal="0"/>
    <pivotField showAll="0" defaultSubtotal="0"/>
    <pivotField subtotalTop="0" showAll="0" defaultSubtotal="0"/>
    <pivotField subtotalTop="0" showAll="0" defaultSubtotal="0"/>
  </pivotFields>
  <rowFields count="1">
    <field x="2"/>
  </rowFields>
  <rowItems count="5">
    <i>
      <x/>
    </i>
    <i>
      <x v="1"/>
    </i>
    <i>
      <x v="2"/>
    </i>
    <i>
      <x v="3"/>
    </i>
    <i>
      <x v="4"/>
    </i>
  </rowItems>
  <colFields count="1">
    <field x="-2"/>
  </colFields>
  <colItems count="2">
    <i>
      <x/>
    </i>
    <i i="1">
      <x v="1"/>
    </i>
  </colItems>
  <dataFields count="2">
    <dataField name="Count of TE#" fld="11" subtotal="count" baseField="1" baseItem="0"/>
    <dataField name="Percent" fld="11" subtotal="count" showDataAs="percentOfCol" baseField="0" baseItem="0" numFmtId="10"/>
  </dataFields>
  <formats count="2">
    <format dxfId="39">
      <pivotArea collapsedLevelsAreSubtotals="1" fieldPosition="0">
        <references count="2">
          <reference field="4294967294" count="1" selected="0">
            <x v="0"/>
          </reference>
          <reference field="2" count="0"/>
        </references>
      </pivotArea>
    </format>
    <format dxfId="38">
      <pivotArea collapsedLevelsAreSubtotals="1" fieldPosition="0">
        <references count="2">
          <reference field="4294967294" count="1" selected="0">
            <x v="0"/>
          </reference>
          <reference field="2"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HDataTable" displayName="RHDataTable" ref="A6:T41" totalsRowShown="0" headerRowDxfId="95" dataDxfId="94">
  <autoFilter ref="A6:T41" xr:uid="{00000000-000C-0000-FFFF-FFFF00000000}"/>
  <tableColumns count="20">
    <tableColumn id="9" xr3:uid="{37840A11-BDEF-4E58-B728-94F5A0198432}" name="                  " dataDxfId="93"/>
    <tableColumn id="2" xr3:uid="{23A6D035-5146-4BAB-80B7-1B0DB975DB53}" name="Product Unique ID" dataDxfId="92" dataCellStyle="Bad"/>
    <tableColumn id="118" xr3:uid="{00000000-0010-0000-0000-000076000000}" name="PRODUCT GROUP" dataDxfId="91"/>
    <tableColumn id="26" xr3:uid="{00000000-0010-0000-0000-00001A000000}" name="Brand Name" dataDxfId="90"/>
    <tableColumn id="4" xr3:uid="{00000000-0010-0000-0000-000004000000}" name="Active Ingredient(s)_x000a_(Pharmaceuticals)" dataDxfId="89"/>
    <tableColumn id="149" xr3:uid="{00000000-0010-0000-0000-000095000000}" name="Kit Components" dataDxfId="88"/>
    <tableColumn id="150" xr3:uid="{00000000-0010-0000-0000-000096000000}" name="Medical Device Attributes" dataDxfId="87"/>
    <tableColumn id="1" xr3:uid="{00000000-0010-0000-0000-000001000000}" name="Strength  (Pharma)" dataDxfId="86"/>
    <tableColumn id="10" xr3:uid="{00000000-0010-0000-0000-00000A000000}" name="Dosage Form" dataDxfId="85"/>
    <tableColumn id="157" xr3:uid="{99B5C2EB-1922-4344-B473-BA68EE1307BE}" name="Package Size" dataDxfId="84"/>
    <tableColumn id="24" xr3:uid="{00000000-0010-0000-0000-000018000000}" name=" Shelf-life_x000a_(months)" dataDxfId="83"/>
    <tableColumn id="127" xr3:uid="{00000000-0010-0000-0000-00007F000000}" name="Storage Conditions" dataDxfId="82"/>
    <tableColumn id="6" xr3:uid="{00000000-0010-0000-0000-000006000000}" name="Supplier " dataDxfId="81"/>
    <tableColumn id="7" xr3:uid="{00000000-0010-0000-0000-000007000000}" name="FPP Manufacturer" dataDxfId="80"/>
    <tableColumn id="8" xr3:uid="{00000000-0010-0000-0000-000008000000}" name="FPP Manufacturing Site" dataDxfId="79"/>
    <tableColumn id="21" xr3:uid="{2F81B021-C0D7-4F7A-B8F0-ED347C0C9062}" name="Additional FCA Product Pick-Up Location_x000a_(when different from FPP manufacturing site)" dataDxfId="78"/>
    <tableColumn id="13" xr3:uid="{A99E2E7A-98AA-41B7-B8DF-BAE15844565B}" name="Country of Manufacture" dataDxfId="77"/>
    <tableColumn id="20" xr3:uid="{02B0C0C0-9E03-4253-9B14-35CD5D4CAB56}" name="Regulatory Basis of Approval" dataDxfId="76"/>
    <tableColumn id="16" xr3:uid="{05F29F51-0A13-4A18-9FD0-61B5DB2BFFC8}" name="Regulatory Version" dataDxfId="75" dataCellStyle="Bad"/>
    <tableColumn id="12" xr3:uid="{00000000-0010-0000-0000-00000C000000}" name="Date Added To Eligible list" dataDxfId="74" dataCellStyle="Ba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23431B-AFD0-465A-A8E2-222A969F6DB6}" name="Table1" displayName="Table1" ref="A7:I8" totalsRowShown="0" headerRowDxfId="73" dataDxfId="72">
  <autoFilter ref="A7:I8" xr:uid="{F323431B-AFD0-465A-A8E2-222A969F6DB6}"/>
  <tableColumns count="9">
    <tableColumn id="1" xr3:uid="{DEF202A2-AAA0-4F06-ADEE-703245735028}" name="CP number" dataDxfId="71"/>
    <tableColumn id="2" xr3:uid="{F6EED7B4-C14C-45D7-898C-DBBCB8CC14D3}" name="Convenience Package Name" dataDxfId="70" dataCellStyle="Hyperlink"/>
    <tableColumn id="3" xr3:uid="{5C5F0B7A-86AB-4679-9A12-2669F2E203CC}" name="Supplier (Distributor)" dataDxfId="69"/>
    <tableColumn id="4" xr3:uid="{CC770469-5C34-45F1-BCBF-147AD66A9947}" name="Packaging Organization" dataDxfId="68"/>
    <tableColumn id="10" xr3:uid="{EDFDC23A-847B-4048-8827-61D69C936F3F}" name="Storage and pick-up location" dataDxfId="67"/>
    <tableColumn id="5" xr3:uid="{045AC5FF-204A-425D-B9C6-682BDDCA2BE7}" name="Bundle Contents" dataDxfId="66" dataCellStyle="Normal 2"/>
    <tableColumn id="7" xr3:uid="{27A68A9D-C434-4BED-82C5-73A4BFBDFD99}" name="Shelf-life" dataDxfId="65"/>
    <tableColumn id="8" xr3:uid="{05FBBB57-5A63-403D-9DFE-028F94EC7BCD}" name="Storage Conditions" dataDxfId="64"/>
    <tableColumn id="9" xr3:uid="{CC842836-58CC-46A2-B441-F11509C70241}" name="Pack Size" dataDxfId="63"/>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040433-768B-4642-BF28-263C26328DCF}" name="RHDataTable5" displayName="RHDataTable5" ref="A6:AH7" totalsRowShown="0" headerRowDxfId="37" dataDxfId="36">
  <autoFilter ref="A6:AH7" xr:uid="{8D040433-768B-4642-BF28-263C26328DCF}"/>
  <sortState xmlns:xlrd2="http://schemas.microsoft.com/office/spreadsheetml/2017/richdata2" ref="A7:AH7">
    <sortCondition ref="Q6:Q7"/>
  </sortState>
  <tableColumns count="34">
    <tableColumn id="9" xr3:uid="{703A8087-4F0E-4288-AD5A-064AC436505E}" name="                  " dataDxfId="35"/>
    <tableColumn id="18" xr3:uid="{6F037B0A-EE81-439E-A572-3CB362A0B3E3}" name="GHSC ELIGIBILITY STATUS" dataDxfId="34"/>
    <tableColumn id="89" xr3:uid="{DAAFC0AA-C80D-474B-B35A-1C2EEF797591}" name="Product Type" dataDxfId="33"/>
    <tableColumn id="14" xr3:uid="{FAB4D4D6-EB7B-4419-B920-2ADA89FF302F}" name="GENERAL CATEGORY_x000a_WHO EML _x000a_WHO EDL_x000a_Other" dataDxfId="32"/>
    <tableColumn id="15" xr3:uid="{01A688A5-2DF6-4AF9-9CD3-255F7FBC3DE9}" name="PRODUCT CLASS" dataDxfId="31"/>
    <tableColumn id="19" xr3:uid="{585AEDC4-AC2F-4ACD-89FA-8F5BB40AB55C}" name="QA UNIQUE CODE" dataDxfId="30"/>
    <tableColumn id="5" xr3:uid="{80AF1E24-6E17-49D0-83BE-280EC701581E}" name="QA Patient Risk" dataDxfId="29"/>
    <tableColumn id="153" xr3:uid="{9F7D0813-CE58-4B43-866D-032D1F27D34E}" name="GHSC - QA_x000a_PRODUCT CLASSIFICATION" dataDxfId="28" dataCellStyle="Bad"/>
    <tableColumn id="152" xr3:uid="{DEE1BC94-D36A-4718-95B2-BDF3B63642E7}" name="GHSC - QA TESTING SCHEME" dataDxfId="27" dataCellStyle="Bad"/>
    <tableColumn id="3" xr3:uid="{B59408C1-BB48-4F75-82B2-9FC63CAEC508}" name="RECOMMENDED TEST SCHEME FOR GHSC QA ORDERS ONLY [Delete this column for publication outside GHSC-QA]" dataDxfId="26" dataCellStyle="Bad"/>
    <tableColumn id="154" xr3:uid="{83B79884-BB10-4146-966C-1EA56C906C1D}" name="NUMBER OF SAMPLES REQUIRED FOR QC TESTING_x000a_" dataDxfId="25" dataCellStyle="Bad"/>
    <tableColumn id="156" xr3:uid="{98FE373F-6D96-4D99-B0D3-F4017BDC287A}" name="QA/QC ESTIMATED TIME (WEEKS)" dataDxfId="24" dataCellStyle="Bad"/>
    <tableColumn id="11" xr3:uid="{E75E8077-A094-4084-A145-48D2D33BCD7E}" name="TE#" dataDxfId="23" dataCellStyle="Bad"/>
    <tableColumn id="17" xr3:uid="{F0301D36-566F-4143-9775-94348F32319F}" name="TE Approval Date" dataDxfId="22" dataCellStyle="Bad"/>
    <tableColumn id="155" xr3:uid="{F1FC469F-8F46-4568-84BC-71FA661DC4E0}" name="Regulatory Actions and GHSC QA Comments/Recommendations" dataDxfId="21" dataCellStyle="Bad"/>
    <tableColumn id="2" xr3:uid="{0F25CBE4-466E-4A7B-B957-86A8A452084A}" name="Product Unique ID" dataDxfId="20" dataCellStyle="Bad"/>
    <tableColumn id="118" xr3:uid="{20AC4010-CC0B-499D-ABBE-DF847BCEA3EC}" name="PRODUCT GROUP" dataDxfId="19"/>
    <tableColumn id="26" xr3:uid="{95D75AB2-1EBB-4609-AD59-EC5E67B195D6}" name="Brand Name" dataDxfId="18"/>
    <tableColumn id="4" xr3:uid="{A40476D2-45AF-4462-95FC-495DDB1C28E7}" name="Active Ingredient(s)_x000a_(Pharmaceuticals)" dataDxfId="17"/>
    <tableColumn id="149" xr3:uid="{974A36DA-455B-4661-82A0-3B76F291823D}" name="Kit Components" dataDxfId="16"/>
    <tableColumn id="150" xr3:uid="{A2EFF32C-5934-4E2D-BC70-5B0C63C0D563}" name="Medical Device Attributes" dataDxfId="15"/>
    <tableColumn id="1" xr3:uid="{53E0105F-322E-4B73-9B65-4243D6A4C1FD}" name="Strength  (Pharma)" dataDxfId="14"/>
    <tableColumn id="10" xr3:uid="{1077402C-E1B4-411C-97B0-46FE1AE628A2}" name="Dosage Form" dataDxfId="13"/>
    <tableColumn id="157" xr3:uid="{52DE8E6F-0D43-4F52-B8C1-CE116523CAF2}" name="Package Size" dataDxfId="12"/>
    <tableColumn id="24" xr3:uid="{15B7584D-D169-4771-A212-FE6822FD2A5E}" name=" Shelf-life_x000a_(months)" dataDxfId="11"/>
    <tableColumn id="127" xr3:uid="{A0B73E9D-E002-4565-B892-80CBA5D160B9}" name="Storage Conditions" dataDxfId="10"/>
    <tableColumn id="6" xr3:uid="{E9270E92-404D-4EFF-BA7E-A971564CE270}" name="Supplier " dataDxfId="9"/>
    <tableColumn id="7" xr3:uid="{3FB4C9FA-D41A-487F-968F-88211D28271D}" name="FPP Manufacturer" dataDxfId="8"/>
    <tableColumn id="8" xr3:uid="{4192273A-9AC6-4A1F-88C1-8138128EB315}" name="FPP Manufacturing Site" dataDxfId="7"/>
    <tableColumn id="21" xr3:uid="{7B969CAC-F778-4449-B694-2869FC799AB8}" name="Additional FCA Product Pick-Up Location_x000a_(when different from FPP manufacturing site)" dataDxfId="6"/>
    <tableColumn id="22" xr3:uid="{3267F4B4-2129-4C16-B0D9-DBB64F80893B}" name="FCA pick up location: GDP Expiration Date_x000a_[NOT TO BE PUBLISHED OUTSIDE GHSC-QA]2" dataDxfId="5" dataCellStyle="20% - Accent3"/>
    <tableColumn id="13" xr3:uid="{7CCA9EE1-8793-49F2-B10C-8ACEC92BED71}" name="Country of Manufacture" dataDxfId="4"/>
    <tableColumn id="20" xr3:uid="{289E58FA-93C9-431F-91C4-DE2F68AF82DB}" name="Regulatory Basis of Approval" dataDxfId="3"/>
    <tableColumn id="16" xr3:uid="{E7C8028F-E2EC-49E5-8427-14EE861A320A}" name="Regulatory Version" dataDxfId="2" dataCellStyle="Bad"/>
  </tableColumns>
  <tableStyleInfo name="TableStyleMedium10"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threadedComments/threadedComment1.xml><?xml version="1.0" encoding="utf-8"?>
<ThreadedComments xmlns="http://schemas.microsoft.com/office/spreadsheetml/2018/threadedcomments" xmlns:x="http://schemas.openxmlformats.org/spreadsheetml/2006/main">
  <threadedComment ref="D30" dT="2024-03-18T18:23:01.58" personId="{B09F19B1-6DE6-4361-AAFC-66D254092447}" id="{62A86A15-5B65-445D-8595-D10E980DCD43}">
    <text>@Bing Li   Can you verify this whole line?  I think that this is incorrect</text>
    <mentions>
      <mention mentionpersonId="{DCEA4A99-8825-4C64-A4E7-79F1F8E519D7}" mentionId="{26117EC5-E68C-4A5B-922E-B5377C9AC9F8}" startIndex="0" length="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ch.org/fileadmin/Public_Web_Site/ICH_Products/Guidelines/Quality/Q1F/Stability_Guideline_WHO.pdf"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s>
</file>

<file path=xl/worksheets/_rels/sheet2.xml.rels><?xml version="1.0" encoding="UTF-8" standalone="yes"?>
<Relationships xmlns="http://schemas.openxmlformats.org/package/2006/relationships"><Relationship Id="rId8" Type="http://schemas.microsoft.com/office/2019/04/relationships/documenttask" Target="../documenttasks/documenttask1.xml"/><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HDinh@fhi360.org"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668F-26E5-4905-BCC1-7859757CE341}">
  <dimension ref="A3:B8"/>
  <sheetViews>
    <sheetView workbookViewId="0">
      <selection activeCell="A3" sqref="A3"/>
    </sheetView>
  </sheetViews>
  <sheetFormatPr defaultRowHeight="14"/>
  <cols>
    <col min="1" max="1" width="12.5" bestFit="1" customWidth="1"/>
    <col min="2" max="2" width="21.83203125" bestFit="1" customWidth="1"/>
    <col min="3" max="3" width="4.08203125" bestFit="1" customWidth="1"/>
    <col min="4" max="4" width="6.58203125" bestFit="1" customWidth="1"/>
    <col min="5" max="5" width="5.75" bestFit="1" customWidth="1"/>
    <col min="6" max="6" width="7.5" bestFit="1" customWidth="1"/>
    <col min="7" max="7" width="6.5" bestFit="1" customWidth="1"/>
    <col min="8" max="9" width="10.08203125" bestFit="1" customWidth="1"/>
  </cols>
  <sheetData>
    <row r="3" spans="1:2">
      <c r="A3" s="10" t="s">
        <v>0</v>
      </c>
      <c r="B3" t="s">
        <v>1</v>
      </c>
    </row>
    <row r="4" spans="1:2">
      <c r="A4" s="11" t="s">
        <v>2</v>
      </c>
      <c r="B4" s="101">
        <v>11</v>
      </c>
    </row>
    <row r="5" spans="1:2">
      <c r="A5" s="11" t="s">
        <v>3</v>
      </c>
      <c r="B5" s="101">
        <v>4</v>
      </c>
    </row>
    <row r="6" spans="1:2">
      <c r="A6" s="11" t="s">
        <v>4</v>
      </c>
      <c r="B6" s="101">
        <v>1</v>
      </c>
    </row>
    <row r="7" spans="1:2">
      <c r="A7" s="11" t="s">
        <v>5</v>
      </c>
      <c r="B7" s="101">
        <v>19</v>
      </c>
    </row>
    <row r="8" spans="1:2">
      <c r="A8" s="11" t="s">
        <v>6</v>
      </c>
      <c r="B8" s="101">
        <v>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19"/>
  <sheetViews>
    <sheetView topLeftCell="A2" workbookViewId="0">
      <selection activeCell="D12" sqref="D12"/>
    </sheetView>
  </sheetViews>
  <sheetFormatPr defaultColWidth="9" defaultRowHeight="14"/>
  <cols>
    <col min="1" max="1" width="9" style="1"/>
    <col min="2" max="2" width="14.75" style="1" customWidth="1"/>
    <col min="3" max="3" width="22" style="1" customWidth="1"/>
    <col min="4" max="4" width="29.25" style="1" customWidth="1"/>
    <col min="5" max="5" width="18.58203125" style="1" customWidth="1"/>
    <col min="6" max="6" width="9" style="1"/>
    <col min="7" max="7" width="43.25" style="1" customWidth="1"/>
    <col min="8" max="8" width="31.25" style="1" customWidth="1"/>
    <col min="9" max="16384" width="9" style="1"/>
  </cols>
  <sheetData>
    <row r="3" spans="2:8" ht="89.25" customHeight="1" thickBot="1">
      <c r="B3" s="4" t="s">
        <v>381</v>
      </c>
      <c r="G3" s="4" t="s">
        <v>382</v>
      </c>
    </row>
    <row r="4" spans="2:8" ht="44.25" customHeight="1" thickBot="1">
      <c r="B4" s="98" t="s">
        <v>383</v>
      </c>
      <c r="C4" s="98" t="s">
        <v>384</v>
      </c>
      <c r="D4" s="2" t="s">
        <v>385</v>
      </c>
      <c r="E4" s="98" t="s">
        <v>386</v>
      </c>
      <c r="G4" s="5" t="s">
        <v>387</v>
      </c>
      <c r="H4" s="6" t="s">
        <v>388</v>
      </c>
    </row>
    <row r="5" spans="2:8" ht="25.15" customHeight="1" thickBot="1">
      <c r="B5" s="99"/>
      <c r="C5" s="99"/>
      <c r="D5" s="8" t="s">
        <v>389</v>
      </c>
      <c r="E5" s="99"/>
      <c r="G5" s="7" t="s">
        <v>390</v>
      </c>
      <c r="H5" s="96" t="s">
        <v>391</v>
      </c>
    </row>
    <row r="6" spans="2:8" ht="25.15" customHeight="1" thickBot="1">
      <c r="B6" s="44" t="s">
        <v>392</v>
      </c>
      <c r="C6" s="3" t="s">
        <v>393</v>
      </c>
      <c r="D6" s="3" t="s">
        <v>394</v>
      </c>
      <c r="E6" s="3" t="s">
        <v>395</v>
      </c>
      <c r="G6" s="44" t="s">
        <v>396</v>
      </c>
      <c r="H6" s="97"/>
    </row>
    <row r="7" spans="2:8" ht="25.15" customHeight="1" thickBot="1">
      <c r="B7" s="44" t="s">
        <v>397</v>
      </c>
      <c r="C7" s="3" t="s">
        <v>398</v>
      </c>
      <c r="D7" s="3" t="s">
        <v>399</v>
      </c>
      <c r="E7" s="3" t="s">
        <v>400</v>
      </c>
      <c r="G7" s="7" t="s">
        <v>390</v>
      </c>
      <c r="H7" s="96" t="s">
        <v>391</v>
      </c>
    </row>
    <row r="8" spans="2:8" ht="25.15" customHeight="1" thickBot="1">
      <c r="B8" s="44" t="s">
        <v>401</v>
      </c>
      <c r="C8" s="3" t="s">
        <v>402</v>
      </c>
      <c r="D8" s="3" t="s">
        <v>403</v>
      </c>
      <c r="E8" s="3" t="s">
        <v>404</v>
      </c>
      <c r="G8" s="44" t="s">
        <v>405</v>
      </c>
      <c r="H8" s="97"/>
    </row>
    <row r="9" spans="2:8" ht="25.15" customHeight="1" thickBot="1">
      <c r="B9" s="44" t="s">
        <v>406</v>
      </c>
      <c r="C9" s="3" t="s">
        <v>407</v>
      </c>
      <c r="D9" s="3" t="s">
        <v>408</v>
      </c>
      <c r="E9" s="3" t="s">
        <v>409</v>
      </c>
      <c r="G9" s="7" t="s">
        <v>410</v>
      </c>
      <c r="H9" s="96" t="s">
        <v>411</v>
      </c>
    </row>
    <row r="10" spans="2:8" ht="25.15" customHeight="1" thickBot="1">
      <c r="B10" s="44" t="s">
        <v>412</v>
      </c>
      <c r="C10" s="3" t="s">
        <v>413</v>
      </c>
      <c r="D10" s="3" t="s">
        <v>414</v>
      </c>
      <c r="E10" s="3" t="s">
        <v>415</v>
      </c>
      <c r="G10" s="44" t="s">
        <v>396</v>
      </c>
      <c r="H10" s="97"/>
    </row>
    <row r="11" spans="2:8" ht="25.15" customHeight="1">
      <c r="G11" s="7" t="s">
        <v>416</v>
      </c>
      <c r="H11" s="96" t="s">
        <v>411</v>
      </c>
    </row>
    <row r="12" spans="2:8" ht="25.15" customHeight="1" thickBot="1">
      <c r="G12" s="44" t="s">
        <v>396</v>
      </c>
      <c r="H12" s="97"/>
    </row>
    <row r="13" spans="2:8" ht="25.15" customHeight="1" thickBot="1">
      <c r="G13" s="44" t="s">
        <v>417</v>
      </c>
      <c r="H13" s="3" t="s">
        <v>418</v>
      </c>
    </row>
    <row r="14" spans="2:8" ht="25.15" customHeight="1" thickBot="1">
      <c r="G14" s="44" t="s">
        <v>419</v>
      </c>
      <c r="H14" s="3" t="s">
        <v>420</v>
      </c>
    </row>
    <row r="18" spans="2:2">
      <c r="B18" s="9" t="s">
        <v>421</v>
      </c>
    </row>
    <row r="19" spans="2:2">
      <c r="B19" s="1" t="s">
        <v>422</v>
      </c>
    </row>
  </sheetData>
  <mergeCells count="7">
    <mergeCell ref="H5:H6"/>
    <mergeCell ref="H7:H8"/>
    <mergeCell ref="H9:H10"/>
    <mergeCell ref="H11:H12"/>
    <mergeCell ref="B4:B5"/>
    <mergeCell ref="C4:C5"/>
    <mergeCell ref="E4:E5"/>
  </mergeCells>
  <hyperlinks>
    <hyperlink ref="B18" r:id="rId1" xr:uid="{00000000-0004-0000-03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4FD9-0C29-48B1-A023-C47BC1BA4ABF}">
  <dimension ref="A1:AH462"/>
  <sheetViews>
    <sheetView showGridLines="0" topLeftCell="R1" workbookViewId="0">
      <selection activeCell="R7" sqref="A7:XFD7"/>
    </sheetView>
  </sheetViews>
  <sheetFormatPr defaultColWidth="14.08203125" defaultRowHeight="14.5"/>
  <cols>
    <col min="1" max="1" width="10" style="25" bestFit="1" customWidth="1"/>
    <col min="2" max="4" width="17.75" style="25" customWidth="1"/>
    <col min="5" max="5" width="21.25" style="25" customWidth="1"/>
    <col min="6" max="6" width="53.08203125" style="38" customWidth="1"/>
    <col min="7" max="7" width="30.75" style="25" customWidth="1"/>
    <col min="8" max="8" width="24.75" style="26" bestFit="1" customWidth="1"/>
    <col min="9" max="9" width="28.08203125" style="26" bestFit="1" customWidth="1"/>
    <col min="10" max="10" width="23.08203125" style="27" customWidth="1"/>
    <col min="11" max="11" width="23" style="26" customWidth="1"/>
    <col min="12" max="12" width="19.58203125" style="26" customWidth="1"/>
    <col min="13" max="13" width="14.25" style="26" customWidth="1"/>
    <col min="14" max="14" width="24.75" style="26" bestFit="1" customWidth="1"/>
    <col min="15" max="15" width="38" style="26" customWidth="1"/>
    <col min="16" max="16" width="35.58203125" style="26" customWidth="1"/>
    <col min="17" max="17" width="30.08203125" style="21" customWidth="1"/>
    <col min="18" max="19" width="21.75" style="25" customWidth="1"/>
    <col min="20" max="20" width="55.25" style="21" customWidth="1"/>
    <col min="21" max="21" width="30.08203125" style="28" customWidth="1"/>
    <col min="22" max="22" width="19.58203125" style="29" customWidth="1"/>
    <col min="23" max="23" width="12" style="29" customWidth="1"/>
    <col min="24" max="24" width="31.75" style="25" bestFit="1" customWidth="1"/>
    <col min="25" max="25" width="17.25" style="29" bestFit="1" customWidth="1"/>
    <col min="26" max="26" width="24.75" style="25" customWidth="1"/>
    <col min="27" max="27" width="30.75" style="30" customWidth="1"/>
    <col min="28" max="28" width="29.5" style="26" customWidth="1"/>
    <col min="29" max="29" width="35" style="26" customWidth="1"/>
    <col min="30" max="30" width="39.75" style="26" customWidth="1"/>
    <col min="31" max="31" width="38.58203125" style="61" customWidth="1"/>
    <col min="32" max="32" width="31.25" style="26" bestFit="1" customWidth="1"/>
    <col min="33" max="33" width="27" style="21" bestFit="1" customWidth="1"/>
    <col min="34" max="34" width="18.08203125" style="21" bestFit="1" customWidth="1"/>
    <col min="35" max="16384" width="14.08203125" style="21"/>
  </cols>
  <sheetData>
    <row r="1" spans="1:34" ht="14.25" customHeight="1">
      <c r="A1" s="79"/>
      <c r="B1" s="94" t="s">
        <v>7</v>
      </c>
      <c r="C1" s="94"/>
      <c r="D1" s="94"/>
      <c r="E1" s="94"/>
      <c r="F1" s="94"/>
      <c r="G1" s="94"/>
      <c r="H1" s="94"/>
      <c r="I1" s="94"/>
      <c r="J1" s="94"/>
      <c r="K1" s="94"/>
      <c r="L1" s="94"/>
      <c r="M1" s="94"/>
      <c r="N1" s="94"/>
      <c r="O1" s="94"/>
      <c r="P1" s="19"/>
      <c r="Q1" s="19"/>
      <c r="R1" s="19"/>
      <c r="S1" s="19"/>
      <c r="T1" s="19"/>
      <c r="U1" s="19"/>
      <c r="V1" s="19"/>
      <c r="W1" s="19"/>
      <c r="X1" s="19"/>
      <c r="Y1" s="19"/>
      <c r="Z1" s="20"/>
      <c r="AA1" s="19"/>
      <c r="AB1" s="19"/>
      <c r="AC1" s="19"/>
      <c r="AD1" s="19"/>
      <c r="AE1" s="19"/>
      <c r="AF1" s="19"/>
    </row>
    <row r="2" spans="1:34">
      <c r="A2" s="79"/>
      <c r="B2" s="94"/>
      <c r="C2" s="94"/>
      <c r="D2" s="94"/>
      <c r="E2" s="94"/>
      <c r="F2" s="94"/>
      <c r="G2" s="94"/>
      <c r="H2" s="94"/>
      <c r="I2" s="94"/>
      <c r="J2" s="94"/>
      <c r="K2" s="94"/>
      <c r="L2" s="94"/>
      <c r="M2" s="94"/>
      <c r="N2" s="94"/>
      <c r="O2" s="94"/>
      <c r="P2" s="19"/>
      <c r="Q2" s="19"/>
      <c r="R2" s="19"/>
      <c r="S2" s="19"/>
      <c r="T2" s="19"/>
      <c r="U2" s="19"/>
      <c r="V2" s="19"/>
      <c r="W2" s="19"/>
      <c r="X2" s="19"/>
      <c r="Y2" s="19"/>
      <c r="Z2" s="20"/>
      <c r="AA2" s="19"/>
      <c r="AB2" s="19"/>
      <c r="AC2" s="19"/>
      <c r="AD2" s="19"/>
      <c r="AE2" s="19"/>
      <c r="AF2" s="19"/>
    </row>
    <row r="3" spans="1:34" ht="34.5" customHeight="1">
      <c r="A3" s="79"/>
      <c r="B3" s="94"/>
      <c r="C3" s="94"/>
      <c r="D3" s="94"/>
      <c r="E3" s="94"/>
      <c r="F3" s="94"/>
      <c r="G3" s="94"/>
      <c r="H3" s="94"/>
      <c r="I3" s="94"/>
      <c r="J3" s="94"/>
      <c r="K3" s="94"/>
      <c r="L3" s="94"/>
      <c r="M3" s="94"/>
      <c r="N3" s="94"/>
      <c r="O3" s="94"/>
      <c r="P3" s="91" t="s">
        <v>423</v>
      </c>
      <c r="Q3" s="91"/>
      <c r="R3" s="91"/>
      <c r="S3" s="91"/>
      <c r="T3" s="91"/>
      <c r="U3" s="91"/>
      <c r="V3" s="91"/>
      <c r="W3" s="91"/>
      <c r="X3" s="91"/>
      <c r="Y3" s="91"/>
      <c r="Z3" s="91"/>
      <c r="AA3" s="91"/>
      <c r="AB3" s="91"/>
      <c r="AC3" s="91"/>
      <c r="AD3" s="91"/>
      <c r="AE3" s="19"/>
      <c r="AF3" s="46"/>
      <c r="AG3" s="22"/>
      <c r="AH3" s="22"/>
    </row>
    <row r="4" spans="1:34" ht="28.5" customHeight="1">
      <c r="A4" s="79"/>
      <c r="B4" s="94"/>
      <c r="C4" s="94"/>
      <c r="D4" s="94"/>
      <c r="E4" s="94"/>
      <c r="F4" s="94"/>
      <c r="G4" s="94"/>
      <c r="H4" s="94"/>
      <c r="I4" s="94"/>
      <c r="J4" s="94"/>
      <c r="K4" s="94"/>
      <c r="L4" s="94"/>
      <c r="M4" s="94"/>
      <c r="N4" s="94"/>
      <c r="O4" s="94"/>
      <c r="P4" s="92" t="s">
        <v>8</v>
      </c>
      <c r="Q4" s="92"/>
      <c r="R4" s="92"/>
      <c r="S4" s="92"/>
      <c r="T4" s="92"/>
      <c r="U4" s="92"/>
      <c r="V4" s="92"/>
      <c r="W4" s="92"/>
      <c r="X4" s="92"/>
      <c r="Y4" s="92"/>
      <c r="Z4" s="92"/>
      <c r="AA4" s="92"/>
      <c r="AB4" s="92"/>
      <c r="AC4" s="92"/>
      <c r="AD4" s="92"/>
      <c r="AE4" s="19"/>
      <c r="AF4" s="47"/>
    </row>
    <row r="5" spans="1:34" ht="55.5" customHeight="1">
      <c r="A5" s="79"/>
      <c r="B5" s="94"/>
      <c r="C5" s="94"/>
      <c r="D5" s="94"/>
      <c r="E5" s="94"/>
      <c r="F5" s="94"/>
      <c r="G5" s="94"/>
      <c r="H5" s="94"/>
      <c r="I5" s="94"/>
      <c r="J5" s="94"/>
      <c r="K5" s="94"/>
      <c r="L5" s="94"/>
      <c r="M5" s="94"/>
      <c r="N5" s="94"/>
      <c r="O5" s="94"/>
      <c r="P5" s="93" t="s">
        <v>9</v>
      </c>
      <c r="Q5" s="93"/>
      <c r="R5" s="93"/>
      <c r="S5" s="93"/>
      <c r="T5" s="93"/>
      <c r="U5" s="93"/>
      <c r="V5" s="93"/>
      <c r="W5" s="93"/>
      <c r="X5" s="93"/>
      <c r="Y5" s="93"/>
      <c r="Z5" s="93"/>
      <c r="AA5" s="93"/>
      <c r="AB5" s="93"/>
      <c r="AC5" s="93"/>
      <c r="AD5" s="93"/>
      <c r="AE5" s="19"/>
      <c r="AF5" s="48"/>
      <c r="AG5" s="22"/>
      <c r="AH5" s="22"/>
    </row>
    <row r="6" spans="1:34" s="31" customFormat="1" ht="112.9" customHeight="1">
      <c r="A6" s="65" t="s">
        <v>10</v>
      </c>
      <c r="B6" s="66" t="s">
        <v>11</v>
      </c>
      <c r="C6" s="66" t="s">
        <v>12</v>
      </c>
      <c r="D6" s="66" t="s">
        <v>13</v>
      </c>
      <c r="E6" s="66" t="s">
        <v>14</v>
      </c>
      <c r="F6" s="67" t="s">
        <v>15</v>
      </c>
      <c r="G6" s="66" t="s">
        <v>16</v>
      </c>
      <c r="H6" s="66" t="s">
        <v>17</v>
      </c>
      <c r="I6" s="66" t="s">
        <v>18</v>
      </c>
      <c r="J6" s="68" t="s">
        <v>19</v>
      </c>
      <c r="K6" s="66" t="s">
        <v>20</v>
      </c>
      <c r="L6" s="66" t="s">
        <v>21</v>
      </c>
      <c r="M6" s="66" t="s">
        <v>22</v>
      </c>
      <c r="N6" s="67" t="s">
        <v>23</v>
      </c>
      <c r="O6" s="66" t="s">
        <v>24</v>
      </c>
      <c r="P6" s="66" t="s">
        <v>25</v>
      </c>
      <c r="Q6" s="66" t="s">
        <v>26</v>
      </c>
      <c r="R6" s="66" t="s">
        <v>27</v>
      </c>
      <c r="S6" s="66" t="s">
        <v>28</v>
      </c>
      <c r="T6" s="66" t="s">
        <v>29</v>
      </c>
      <c r="U6" s="66" t="s">
        <v>30</v>
      </c>
      <c r="V6" s="66" t="s">
        <v>31</v>
      </c>
      <c r="W6" s="66" t="s">
        <v>32</v>
      </c>
      <c r="X6" s="66" t="s">
        <v>33</v>
      </c>
      <c r="Y6" s="66" t="s">
        <v>34</v>
      </c>
      <c r="Z6" s="69" t="s">
        <v>35</v>
      </c>
      <c r="AA6" s="66" t="s">
        <v>36</v>
      </c>
      <c r="AB6" s="66" t="s">
        <v>37</v>
      </c>
      <c r="AC6" s="66" t="s">
        <v>38</v>
      </c>
      <c r="AD6" s="66" t="s">
        <v>39</v>
      </c>
      <c r="AE6" s="70" t="s">
        <v>40</v>
      </c>
      <c r="AF6" s="66" t="s">
        <v>41</v>
      </c>
      <c r="AG6" s="66" t="s">
        <v>42</v>
      </c>
      <c r="AH6" s="69" t="s">
        <v>43</v>
      </c>
    </row>
    <row r="7" spans="1:34" s="90" customFormat="1" ht="55.4" customHeight="1">
      <c r="A7" s="72"/>
      <c r="B7" s="72"/>
      <c r="C7" s="72"/>
      <c r="D7" s="64"/>
      <c r="E7" s="64"/>
      <c r="F7" s="64"/>
      <c r="G7" s="73"/>
      <c r="H7" s="23"/>
      <c r="I7" s="23"/>
      <c r="J7" s="23"/>
      <c r="K7" s="23"/>
      <c r="L7" s="23"/>
      <c r="M7" s="42"/>
      <c r="N7" s="45"/>
      <c r="O7" s="24"/>
      <c r="P7" s="34"/>
      <c r="Q7" s="64"/>
      <c r="R7" s="64"/>
      <c r="S7" s="73"/>
      <c r="T7" s="73"/>
      <c r="U7" s="73"/>
      <c r="V7" s="73"/>
      <c r="W7" s="74"/>
      <c r="X7" s="75"/>
      <c r="Y7" s="74"/>
      <c r="Z7" s="73"/>
      <c r="AA7" s="73"/>
      <c r="AB7" s="64"/>
      <c r="AC7" s="64"/>
      <c r="AD7" s="64"/>
      <c r="AE7" s="89"/>
      <c r="AF7" s="64"/>
      <c r="AG7" s="64"/>
      <c r="AH7" s="41"/>
    </row>
    <row r="8" spans="1:34" s="49" customFormat="1" ht="170.9" customHeight="1">
      <c r="A8" s="25"/>
      <c r="B8" s="25"/>
      <c r="C8" s="25"/>
      <c r="D8" s="25"/>
      <c r="E8" s="25"/>
      <c r="F8" s="38"/>
      <c r="G8" s="25"/>
      <c r="H8" s="26"/>
      <c r="I8" s="26"/>
      <c r="J8" s="27"/>
      <c r="K8" s="26"/>
      <c r="L8" s="26"/>
      <c r="M8" s="26"/>
      <c r="N8" s="26"/>
      <c r="O8" s="26"/>
      <c r="P8" s="26"/>
      <c r="Q8" s="21"/>
      <c r="R8" s="25"/>
      <c r="S8" s="25"/>
      <c r="T8" s="21"/>
      <c r="U8" s="28"/>
      <c r="V8" s="29"/>
      <c r="W8" s="29"/>
      <c r="X8" s="25"/>
      <c r="Y8" s="29"/>
      <c r="Z8" s="25"/>
      <c r="AA8" s="30"/>
      <c r="AB8" s="26"/>
      <c r="AC8" s="26"/>
      <c r="AD8" s="26"/>
      <c r="AE8" s="26"/>
      <c r="AF8" s="26"/>
      <c r="AG8" s="26"/>
      <c r="AH8" s="26"/>
    </row>
    <row r="9" spans="1:34">
      <c r="AE9" s="26"/>
      <c r="AG9" s="26"/>
      <c r="AH9" s="26"/>
    </row>
    <row r="10" spans="1:34">
      <c r="AE10" s="26"/>
      <c r="AG10" s="26"/>
      <c r="AH10" s="26"/>
    </row>
    <row r="11" spans="1:34">
      <c r="AE11" s="26"/>
      <c r="AG11" s="26"/>
      <c r="AH11" s="26"/>
    </row>
    <row r="12" spans="1:34">
      <c r="AE12" s="26"/>
      <c r="AG12" s="26"/>
      <c r="AH12" s="26"/>
    </row>
    <row r="13" spans="1:34">
      <c r="AE13" s="26"/>
      <c r="AG13" s="26"/>
      <c r="AH13" s="26"/>
    </row>
    <row r="14" spans="1:34">
      <c r="AE14" s="26"/>
      <c r="AG14" s="26"/>
      <c r="AH14" s="26"/>
    </row>
    <row r="15" spans="1:34">
      <c r="AE15" s="26"/>
      <c r="AG15" s="26"/>
      <c r="AH15" s="26"/>
    </row>
    <row r="16" spans="1:34" ht="15.75" customHeight="1">
      <c r="AE16" s="26"/>
      <c r="AG16" s="26"/>
      <c r="AH16" s="26"/>
    </row>
    <row r="17" spans="31:34">
      <c r="AE17" s="26"/>
      <c r="AG17" s="26"/>
      <c r="AH17" s="26"/>
    </row>
    <row r="18" spans="31:34">
      <c r="AE18" s="26"/>
      <c r="AG18" s="26"/>
      <c r="AH18" s="26"/>
    </row>
    <row r="19" spans="31:34">
      <c r="AE19" s="26"/>
      <c r="AG19" s="26"/>
      <c r="AH19" s="26"/>
    </row>
    <row r="20" spans="31:34">
      <c r="AE20" s="26"/>
      <c r="AG20" s="26"/>
      <c r="AH20" s="26"/>
    </row>
    <row r="21" spans="31:34">
      <c r="AE21" s="26"/>
      <c r="AG21" s="26"/>
      <c r="AH21" s="26"/>
    </row>
    <row r="22" spans="31:34">
      <c r="AE22" s="26"/>
      <c r="AG22" s="26"/>
      <c r="AH22" s="26"/>
    </row>
    <row r="23" spans="31:34" ht="10.5" customHeight="1">
      <c r="AE23" s="26"/>
      <c r="AG23" s="26"/>
      <c r="AH23" s="26"/>
    </row>
    <row r="24" spans="31:34">
      <c r="AE24" s="26"/>
      <c r="AG24" s="26"/>
      <c r="AH24" s="26"/>
    </row>
    <row r="25" spans="31:34">
      <c r="AE25" s="26"/>
      <c r="AG25" s="26"/>
      <c r="AH25" s="26"/>
    </row>
    <row r="26" spans="31:34">
      <c r="AE26" s="26"/>
      <c r="AG26" s="26"/>
      <c r="AH26" s="26"/>
    </row>
    <row r="27" spans="31:34">
      <c r="AE27" s="26"/>
      <c r="AG27" s="26"/>
      <c r="AH27" s="26"/>
    </row>
    <row r="28" spans="31:34">
      <c r="AE28" s="26"/>
      <c r="AG28" s="26"/>
      <c r="AH28" s="26"/>
    </row>
    <row r="29" spans="31:34">
      <c r="AE29" s="26"/>
      <c r="AG29" s="26"/>
      <c r="AH29" s="26"/>
    </row>
    <row r="30" spans="31:34">
      <c r="AE30" s="26"/>
      <c r="AG30" s="26"/>
      <c r="AH30" s="26"/>
    </row>
    <row r="31" spans="31:34">
      <c r="AE31" s="26"/>
      <c r="AG31" s="26"/>
      <c r="AH31" s="26"/>
    </row>
    <row r="32" spans="31:34">
      <c r="AE32" s="26"/>
      <c r="AG32" s="26"/>
      <c r="AH32" s="26"/>
    </row>
    <row r="33" spans="31:34">
      <c r="AE33" s="26"/>
      <c r="AG33" s="26"/>
      <c r="AH33" s="26"/>
    </row>
    <row r="34" spans="31:34">
      <c r="AE34" s="26"/>
      <c r="AG34" s="26"/>
      <c r="AH34" s="26"/>
    </row>
    <row r="35" spans="31:34">
      <c r="AE35" s="26"/>
      <c r="AG35" s="26"/>
      <c r="AH35" s="26"/>
    </row>
    <row r="36" spans="31:34">
      <c r="AE36" s="26"/>
      <c r="AG36" s="26"/>
      <c r="AH36" s="26"/>
    </row>
    <row r="37" spans="31:34">
      <c r="AE37" s="26"/>
      <c r="AG37" s="26"/>
      <c r="AH37" s="26"/>
    </row>
    <row r="38" spans="31:34">
      <c r="AE38" s="26"/>
      <c r="AG38" s="26"/>
      <c r="AH38" s="26"/>
    </row>
    <row r="39" spans="31:34">
      <c r="AE39" s="26"/>
      <c r="AG39" s="26"/>
      <c r="AH39" s="26"/>
    </row>
    <row r="40" spans="31:34">
      <c r="AE40" s="26"/>
      <c r="AG40" s="26"/>
      <c r="AH40" s="26"/>
    </row>
    <row r="41" spans="31:34">
      <c r="AE41" s="26"/>
      <c r="AG41" s="26"/>
      <c r="AH41" s="26"/>
    </row>
    <row r="42" spans="31:34">
      <c r="AE42" s="26"/>
      <c r="AG42" s="26"/>
      <c r="AH42" s="26"/>
    </row>
    <row r="43" spans="31:34">
      <c r="AE43" s="26"/>
      <c r="AG43" s="26"/>
      <c r="AH43" s="26"/>
    </row>
    <row r="44" spans="31:34">
      <c r="AE44" s="26"/>
      <c r="AG44" s="26"/>
      <c r="AH44" s="26"/>
    </row>
    <row r="45" spans="31:34">
      <c r="AE45" s="26"/>
      <c r="AG45" s="26"/>
      <c r="AH45" s="26"/>
    </row>
    <row r="46" spans="31:34">
      <c r="AE46" s="26"/>
      <c r="AG46" s="26"/>
      <c r="AH46" s="26"/>
    </row>
    <row r="47" spans="31:34">
      <c r="AE47" s="26"/>
      <c r="AG47" s="26"/>
      <c r="AH47" s="26"/>
    </row>
    <row r="48" spans="31:34">
      <c r="AE48" s="26"/>
      <c r="AG48" s="26"/>
      <c r="AH48" s="26"/>
    </row>
    <row r="49" spans="31:34">
      <c r="AE49" s="26"/>
      <c r="AG49" s="26"/>
      <c r="AH49" s="26"/>
    </row>
    <row r="50" spans="31:34">
      <c r="AE50" s="26"/>
      <c r="AG50" s="26"/>
    </row>
    <row r="51" spans="31:34">
      <c r="AE51" s="26"/>
      <c r="AG51" s="26"/>
    </row>
    <row r="52" spans="31:34">
      <c r="AE52" s="26"/>
      <c r="AG52" s="26"/>
    </row>
    <row r="53" spans="31:34">
      <c r="AE53" s="26"/>
      <c r="AG53" s="26"/>
    </row>
    <row r="54" spans="31:34">
      <c r="AE54" s="26"/>
      <c r="AG54" s="26"/>
    </row>
    <row r="55" spans="31:34">
      <c r="AE55" s="26"/>
      <c r="AG55" s="26"/>
    </row>
    <row r="56" spans="31:34">
      <c r="AE56" s="26"/>
      <c r="AG56" s="26"/>
    </row>
    <row r="57" spans="31:34">
      <c r="AE57" s="26"/>
      <c r="AG57" s="26"/>
    </row>
    <row r="58" spans="31:34">
      <c r="AE58" s="26"/>
      <c r="AG58" s="26"/>
    </row>
    <row r="59" spans="31:34">
      <c r="AE59" s="26"/>
      <c r="AG59" s="26"/>
    </row>
    <row r="60" spans="31:34">
      <c r="AE60" s="26"/>
      <c r="AG60" s="26"/>
    </row>
    <row r="61" spans="31:34">
      <c r="AE61" s="26"/>
      <c r="AG61" s="26"/>
    </row>
    <row r="62" spans="31:34">
      <c r="AE62" s="26"/>
      <c r="AG62" s="26"/>
    </row>
    <row r="63" spans="31:34">
      <c r="AE63" s="26"/>
      <c r="AG63" s="26"/>
    </row>
    <row r="64" spans="31:34">
      <c r="AE64" s="26"/>
      <c r="AG64" s="26"/>
    </row>
    <row r="65" spans="31:33">
      <c r="AE65" s="26"/>
      <c r="AG65" s="26"/>
    </row>
    <row r="66" spans="31:33">
      <c r="AE66" s="26"/>
      <c r="AG66" s="26"/>
    </row>
    <row r="67" spans="31:33">
      <c r="AE67" s="26"/>
      <c r="AG67" s="26"/>
    </row>
    <row r="68" spans="31:33">
      <c r="AE68" s="26"/>
      <c r="AG68" s="26"/>
    </row>
    <row r="69" spans="31:33">
      <c r="AE69" s="26"/>
      <c r="AG69" s="26"/>
    </row>
    <row r="70" spans="31:33">
      <c r="AE70" s="26"/>
      <c r="AG70" s="26"/>
    </row>
    <row r="71" spans="31:33">
      <c r="AE71" s="26"/>
      <c r="AG71" s="26"/>
    </row>
    <row r="72" spans="31:33">
      <c r="AE72" s="26"/>
      <c r="AG72" s="26"/>
    </row>
    <row r="73" spans="31:33">
      <c r="AE73" s="26"/>
      <c r="AG73" s="26"/>
    </row>
    <row r="74" spans="31:33">
      <c r="AE74" s="26"/>
      <c r="AG74" s="26"/>
    </row>
    <row r="75" spans="31:33">
      <c r="AE75" s="26"/>
      <c r="AG75" s="26"/>
    </row>
    <row r="76" spans="31:33">
      <c r="AE76" s="26"/>
      <c r="AG76" s="26"/>
    </row>
    <row r="77" spans="31:33">
      <c r="AE77" s="26"/>
      <c r="AG77" s="26"/>
    </row>
    <row r="78" spans="31:33">
      <c r="AE78" s="26"/>
      <c r="AG78" s="26"/>
    </row>
    <row r="79" spans="31:33">
      <c r="AE79" s="26"/>
      <c r="AG79" s="26"/>
    </row>
    <row r="80" spans="31:33">
      <c r="AE80" s="26"/>
      <c r="AG80" s="26"/>
    </row>
    <row r="81" spans="31:33">
      <c r="AE81" s="26"/>
      <c r="AG81" s="26"/>
    </row>
    <row r="82" spans="31:33">
      <c r="AE82" s="26"/>
      <c r="AG82" s="26"/>
    </row>
    <row r="83" spans="31:33">
      <c r="AE83" s="26"/>
      <c r="AG83" s="26"/>
    </row>
    <row r="84" spans="31:33">
      <c r="AE84" s="26"/>
      <c r="AG84" s="26"/>
    </row>
    <row r="85" spans="31:33">
      <c r="AE85" s="26"/>
      <c r="AG85" s="26"/>
    </row>
    <row r="86" spans="31:33">
      <c r="AE86" s="26"/>
      <c r="AG86" s="26"/>
    </row>
    <row r="87" spans="31:33">
      <c r="AE87" s="26"/>
      <c r="AG87" s="26"/>
    </row>
    <row r="88" spans="31:33">
      <c r="AE88" s="26"/>
      <c r="AG88" s="26"/>
    </row>
    <row r="89" spans="31:33">
      <c r="AE89" s="26"/>
      <c r="AG89" s="26"/>
    </row>
    <row r="90" spans="31:33">
      <c r="AE90" s="26"/>
      <c r="AG90" s="26"/>
    </row>
    <row r="91" spans="31:33">
      <c r="AE91" s="26"/>
      <c r="AG91" s="26"/>
    </row>
    <row r="92" spans="31:33">
      <c r="AE92" s="26"/>
      <c r="AG92" s="26"/>
    </row>
    <row r="93" spans="31:33">
      <c r="AE93" s="26"/>
      <c r="AG93" s="26"/>
    </row>
    <row r="94" spans="31:33">
      <c r="AE94" s="26"/>
      <c r="AG94" s="26"/>
    </row>
    <row r="95" spans="31:33">
      <c r="AE95" s="26"/>
      <c r="AG95" s="26"/>
    </row>
    <row r="96" spans="31:33">
      <c r="AE96" s="26"/>
      <c r="AG96" s="26"/>
    </row>
    <row r="97" spans="31:33">
      <c r="AE97" s="26"/>
      <c r="AG97" s="26"/>
    </row>
    <row r="98" spans="31:33">
      <c r="AE98" s="26"/>
      <c r="AG98" s="26"/>
    </row>
    <row r="99" spans="31:33">
      <c r="AE99" s="26"/>
      <c r="AG99" s="26"/>
    </row>
    <row r="100" spans="31:33">
      <c r="AE100" s="26"/>
      <c r="AG100" s="26"/>
    </row>
    <row r="101" spans="31:33">
      <c r="AE101" s="26"/>
      <c r="AG101" s="26"/>
    </row>
    <row r="102" spans="31:33">
      <c r="AE102" s="26"/>
      <c r="AG102" s="26"/>
    </row>
    <row r="103" spans="31:33">
      <c r="AE103" s="26"/>
      <c r="AG103" s="26"/>
    </row>
    <row r="104" spans="31:33">
      <c r="AE104" s="26"/>
      <c r="AG104" s="26"/>
    </row>
    <row r="105" spans="31:33">
      <c r="AE105" s="26"/>
      <c r="AG105" s="26"/>
    </row>
    <row r="106" spans="31:33">
      <c r="AE106" s="26"/>
      <c r="AG106" s="26"/>
    </row>
    <row r="107" spans="31:33">
      <c r="AE107" s="26"/>
      <c r="AG107" s="26"/>
    </row>
    <row r="108" spans="31:33">
      <c r="AE108" s="26"/>
      <c r="AG108" s="26"/>
    </row>
    <row r="109" spans="31:33">
      <c r="AE109" s="26"/>
      <c r="AG109" s="26"/>
    </row>
    <row r="110" spans="31:33">
      <c r="AE110" s="26"/>
      <c r="AG110" s="26"/>
    </row>
    <row r="111" spans="31:33">
      <c r="AE111" s="26"/>
      <c r="AG111" s="26"/>
    </row>
    <row r="112" spans="31:33">
      <c r="AE112" s="26"/>
      <c r="AG112" s="26"/>
    </row>
    <row r="113" spans="31:33">
      <c r="AE113" s="26"/>
      <c r="AG113" s="26"/>
    </row>
    <row r="114" spans="31:33">
      <c r="AE114" s="26"/>
      <c r="AG114" s="26"/>
    </row>
    <row r="115" spans="31:33">
      <c r="AE115" s="26"/>
      <c r="AG115" s="26"/>
    </row>
    <row r="116" spans="31:33">
      <c r="AE116" s="26"/>
      <c r="AG116" s="26"/>
    </row>
    <row r="117" spans="31:33">
      <c r="AE117" s="26"/>
      <c r="AG117" s="26"/>
    </row>
    <row r="118" spans="31:33">
      <c r="AE118" s="26"/>
      <c r="AG118" s="26"/>
    </row>
    <row r="119" spans="31:33">
      <c r="AE119" s="26"/>
      <c r="AG119" s="26"/>
    </row>
    <row r="120" spans="31:33">
      <c r="AE120" s="26"/>
      <c r="AG120" s="26"/>
    </row>
    <row r="121" spans="31:33">
      <c r="AE121" s="26"/>
      <c r="AG121" s="26"/>
    </row>
    <row r="122" spans="31:33">
      <c r="AE122" s="26"/>
      <c r="AG122" s="26"/>
    </row>
    <row r="123" spans="31:33">
      <c r="AE123" s="26"/>
      <c r="AG123" s="26"/>
    </row>
    <row r="124" spans="31:33">
      <c r="AE124" s="26"/>
      <c r="AG124" s="26"/>
    </row>
    <row r="125" spans="31:33">
      <c r="AE125" s="26"/>
      <c r="AG125" s="26"/>
    </row>
    <row r="126" spans="31:33">
      <c r="AE126" s="26"/>
      <c r="AG126" s="26"/>
    </row>
    <row r="127" spans="31:33">
      <c r="AE127" s="26"/>
      <c r="AG127" s="26"/>
    </row>
    <row r="128" spans="31:33">
      <c r="AE128" s="26"/>
      <c r="AG128" s="26"/>
    </row>
    <row r="129" spans="31:33">
      <c r="AE129" s="26"/>
      <c r="AG129" s="26"/>
    </row>
    <row r="130" spans="31:33">
      <c r="AE130" s="26"/>
      <c r="AG130" s="26"/>
    </row>
    <row r="131" spans="31:33">
      <c r="AE131" s="26"/>
      <c r="AG131" s="26"/>
    </row>
    <row r="132" spans="31:33">
      <c r="AE132" s="26"/>
      <c r="AG132" s="26"/>
    </row>
    <row r="133" spans="31:33">
      <c r="AE133" s="26"/>
      <c r="AG133" s="26"/>
    </row>
    <row r="134" spans="31:33">
      <c r="AE134" s="26"/>
      <c r="AG134" s="26"/>
    </row>
    <row r="135" spans="31:33">
      <c r="AE135" s="26"/>
      <c r="AG135" s="26"/>
    </row>
    <row r="136" spans="31:33">
      <c r="AE136" s="26"/>
      <c r="AG136" s="26"/>
    </row>
    <row r="137" spans="31:33">
      <c r="AE137" s="26"/>
      <c r="AG137" s="26"/>
    </row>
    <row r="138" spans="31:33">
      <c r="AE138" s="26"/>
      <c r="AG138" s="26"/>
    </row>
    <row r="139" spans="31:33">
      <c r="AE139" s="26"/>
      <c r="AG139" s="26"/>
    </row>
    <row r="140" spans="31:33">
      <c r="AE140" s="26"/>
      <c r="AG140" s="26"/>
    </row>
    <row r="141" spans="31:33">
      <c r="AE141" s="26"/>
      <c r="AG141" s="26"/>
    </row>
    <row r="142" spans="31:33">
      <c r="AE142" s="26"/>
      <c r="AG142" s="26"/>
    </row>
    <row r="143" spans="31:33">
      <c r="AE143" s="26"/>
      <c r="AG143" s="26"/>
    </row>
    <row r="144" spans="31:33">
      <c r="AE144" s="26"/>
      <c r="AG144" s="26"/>
    </row>
    <row r="145" spans="31:33">
      <c r="AE145" s="26"/>
      <c r="AG145" s="26"/>
    </row>
    <row r="146" spans="31:33">
      <c r="AE146" s="26"/>
      <c r="AG146" s="26"/>
    </row>
    <row r="147" spans="31:33">
      <c r="AE147" s="26"/>
      <c r="AG147" s="26"/>
    </row>
    <row r="148" spans="31:33">
      <c r="AE148" s="26"/>
      <c r="AG148" s="26"/>
    </row>
    <row r="149" spans="31:33">
      <c r="AE149" s="26"/>
      <c r="AG149" s="26"/>
    </row>
    <row r="150" spans="31:33">
      <c r="AE150" s="26"/>
      <c r="AG150" s="26"/>
    </row>
    <row r="151" spans="31:33">
      <c r="AE151" s="26"/>
      <c r="AG151" s="26"/>
    </row>
    <row r="152" spans="31:33">
      <c r="AE152" s="26"/>
      <c r="AG152" s="26"/>
    </row>
    <row r="153" spans="31:33">
      <c r="AE153" s="26"/>
      <c r="AG153" s="26"/>
    </row>
    <row r="154" spans="31:33">
      <c r="AE154" s="26"/>
      <c r="AG154" s="26"/>
    </row>
    <row r="155" spans="31:33">
      <c r="AE155" s="26"/>
      <c r="AG155" s="26"/>
    </row>
    <row r="156" spans="31:33">
      <c r="AE156" s="26"/>
      <c r="AG156" s="26"/>
    </row>
    <row r="157" spans="31:33">
      <c r="AE157" s="26"/>
      <c r="AG157" s="26"/>
    </row>
    <row r="158" spans="31:33">
      <c r="AE158" s="26"/>
      <c r="AG158" s="26"/>
    </row>
    <row r="159" spans="31:33">
      <c r="AE159" s="26"/>
      <c r="AG159" s="26"/>
    </row>
    <row r="160" spans="31:33">
      <c r="AE160" s="26"/>
      <c r="AG160" s="26"/>
    </row>
    <row r="161" spans="31:33">
      <c r="AE161" s="26"/>
      <c r="AG161" s="26"/>
    </row>
    <row r="162" spans="31:33">
      <c r="AE162" s="26"/>
      <c r="AG162" s="26"/>
    </row>
    <row r="163" spans="31:33">
      <c r="AE163" s="26"/>
      <c r="AG163" s="26"/>
    </row>
    <row r="164" spans="31:33">
      <c r="AE164" s="26"/>
      <c r="AG164" s="26"/>
    </row>
    <row r="165" spans="31:33">
      <c r="AE165" s="26"/>
      <c r="AG165" s="26"/>
    </row>
    <row r="166" spans="31:33">
      <c r="AE166" s="26"/>
      <c r="AG166" s="26"/>
    </row>
    <row r="167" spans="31:33">
      <c r="AE167" s="26"/>
      <c r="AG167" s="26"/>
    </row>
    <row r="168" spans="31:33">
      <c r="AE168" s="26"/>
      <c r="AG168" s="26"/>
    </row>
    <row r="169" spans="31:33">
      <c r="AE169" s="26"/>
      <c r="AG169" s="26"/>
    </row>
    <row r="170" spans="31:33">
      <c r="AE170" s="26"/>
      <c r="AG170" s="26"/>
    </row>
    <row r="171" spans="31:33">
      <c r="AE171" s="26"/>
      <c r="AG171" s="26"/>
    </row>
    <row r="172" spans="31:33">
      <c r="AE172" s="26"/>
      <c r="AG172" s="26"/>
    </row>
    <row r="173" spans="31:33">
      <c r="AE173" s="26"/>
      <c r="AG173" s="26"/>
    </row>
    <row r="174" spans="31:33">
      <c r="AE174" s="26"/>
      <c r="AG174" s="26"/>
    </row>
    <row r="175" spans="31:33">
      <c r="AE175" s="26"/>
      <c r="AG175" s="26"/>
    </row>
    <row r="176" spans="31:33">
      <c r="AE176" s="26"/>
      <c r="AG176" s="26"/>
    </row>
    <row r="177" spans="31:33">
      <c r="AE177" s="26"/>
      <c r="AG177" s="26"/>
    </row>
    <row r="178" spans="31:33">
      <c r="AE178" s="26"/>
      <c r="AG178" s="26"/>
    </row>
    <row r="179" spans="31:33">
      <c r="AE179" s="26"/>
      <c r="AG179" s="26"/>
    </row>
    <row r="180" spans="31:33">
      <c r="AE180" s="26"/>
      <c r="AG180" s="26"/>
    </row>
    <row r="181" spans="31:33">
      <c r="AE181" s="26"/>
      <c r="AG181" s="26"/>
    </row>
    <row r="182" spans="31:33">
      <c r="AE182" s="26"/>
      <c r="AG182" s="26"/>
    </row>
    <row r="183" spans="31:33">
      <c r="AE183" s="26"/>
      <c r="AG183" s="26"/>
    </row>
    <row r="184" spans="31:33">
      <c r="AE184" s="26"/>
      <c r="AG184" s="26"/>
    </row>
    <row r="185" spans="31:33">
      <c r="AE185" s="26"/>
      <c r="AG185" s="26"/>
    </row>
    <row r="186" spans="31:33">
      <c r="AE186" s="26"/>
      <c r="AG186" s="26"/>
    </row>
    <row r="187" spans="31:33">
      <c r="AE187" s="26"/>
      <c r="AG187" s="26"/>
    </row>
    <row r="188" spans="31:33">
      <c r="AE188" s="26"/>
      <c r="AG188" s="26"/>
    </row>
    <row r="189" spans="31:33">
      <c r="AE189" s="26"/>
      <c r="AG189" s="26"/>
    </row>
    <row r="190" spans="31:33">
      <c r="AE190" s="26"/>
      <c r="AG190" s="26"/>
    </row>
    <row r="191" spans="31:33">
      <c r="AE191" s="26"/>
      <c r="AG191" s="26"/>
    </row>
    <row r="192" spans="31:33">
      <c r="AE192" s="26"/>
      <c r="AG192" s="26"/>
    </row>
    <row r="193" spans="31:33">
      <c r="AE193" s="26"/>
      <c r="AG193" s="26"/>
    </row>
    <row r="194" spans="31:33">
      <c r="AE194" s="26"/>
      <c r="AG194" s="26"/>
    </row>
    <row r="195" spans="31:33">
      <c r="AE195" s="26"/>
      <c r="AG195" s="26"/>
    </row>
    <row r="196" spans="31:33">
      <c r="AE196" s="26"/>
      <c r="AG196" s="26"/>
    </row>
    <row r="197" spans="31:33">
      <c r="AE197" s="26"/>
      <c r="AG197" s="26"/>
    </row>
    <row r="198" spans="31:33">
      <c r="AE198" s="26"/>
      <c r="AG198" s="26"/>
    </row>
    <row r="199" spans="31:33">
      <c r="AE199" s="26"/>
      <c r="AG199" s="26"/>
    </row>
    <row r="200" spans="31:33">
      <c r="AE200" s="26"/>
      <c r="AG200" s="26"/>
    </row>
    <row r="201" spans="31:33">
      <c r="AE201" s="26"/>
      <c r="AG201" s="26"/>
    </row>
    <row r="202" spans="31:33">
      <c r="AE202" s="26"/>
      <c r="AG202" s="26"/>
    </row>
    <row r="203" spans="31:33">
      <c r="AE203" s="26"/>
      <c r="AG203" s="26"/>
    </row>
    <row r="204" spans="31:33">
      <c r="AE204" s="26"/>
      <c r="AG204" s="26"/>
    </row>
    <row r="205" spans="31:33">
      <c r="AE205" s="26"/>
      <c r="AG205" s="26"/>
    </row>
    <row r="206" spans="31:33">
      <c r="AE206" s="26"/>
      <c r="AG206" s="26"/>
    </row>
    <row r="207" spans="31:33">
      <c r="AE207" s="26"/>
      <c r="AG207" s="26"/>
    </row>
    <row r="208" spans="31:33">
      <c r="AE208" s="26"/>
      <c r="AG208" s="26"/>
    </row>
    <row r="209" spans="31:33">
      <c r="AE209" s="26"/>
      <c r="AG209" s="26"/>
    </row>
    <row r="210" spans="31:33">
      <c r="AE210" s="26"/>
      <c r="AG210" s="26"/>
    </row>
    <row r="211" spans="31:33">
      <c r="AE211" s="26"/>
      <c r="AG211" s="26"/>
    </row>
    <row r="212" spans="31:33">
      <c r="AE212" s="26"/>
      <c r="AG212" s="26"/>
    </row>
    <row r="213" spans="31:33">
      <c r="AE213" s="26"/>
      <c r="AG213" s="26"/>
    </row>
    <row r="214" spans="31:33">
      <c r="AE214" s="26"/>
      <c r="AG214" s="26"/>
    </row>
    <row r="215" spans="31:33">
      <c r="AE215" s="26"/>
      <c r="AG215" s="26"/>
    </row>
    <row r="216" spans="31:33">
      <c r="AE216" s="26"/>
      <c r="AG216" s="26"/>
    </row>
    <row r="217" spans="31:33">
      <c r="AE217" s="26"/>
      <c r="AG217" s="26"/>
    </row>
    <row r="218" spans="31:33">
      <c r="AE218" s="26"/>
      <c r="AG218" s="26"/>
    </row>
    <row r="219" spans="31:33">
      <c r="AE219" s="26"/>
      <c r="AG219" s="26"/>
    </row>
    <row r="220" spans="31:33">
      <c r="AE220" s="26"/>
      <c r="AG220" s="26"/>
    </row>
    <row r="221" spans="31:33">
      <c r="AE221" s="26"/>
      <c r="AG221" s="26"/>
    </row>
    <row r="222" spans="31:33">
      <c r="AE222" s="26"/>
      <c r="AG222" s="26"/>
    </row>
    <row r="223" spans="31:33">
      <c r="AE223" s="26"/>
      <c r="AG223" s="26"/>
    </row>
    <row r="224" spans="31:33">
      <c r="AE224" s="26"/>
      <c r="AG224" s="26"/>
    </row>
    <row r="225" spans="31:33">
      <c r="AE225" s="26"/>
      <c r="AG225" s="26"/>
    </row>
    <row r="226" spans="31:33">
      <c r="AE226" s="26"/>
      <c r="AG226" s="26"/>
    </row>
    <row r="227" spans="31:33">
      <c r="AE227" s="26"/>
      <c r="AG227" s="26"/>
    </row>
    <row r="228" spans="31:33">
      <c r="AE228" s="26"/>
      <c r="AG228" s="26"/>
    </row>
    <row r="229" spans="31:33">
      <c r="AE229" s="26"/>
      <c r="AG229" s="26"/>
    </row>
    <row r="230" spans="31:33">
      <c r="AE230" s="26"/>
      <c r="AG230" s="26"/>
    </row>
    <row r="231" spans="31:33">
      <c r="AE231" s="26"/>
      <c r="AG231" s="26"/>
    </row>
    <row r="232" spans="31:33">
      <c r="AE232" s="26"/>
      <c r="AG232" s="26"/>
    </row>
    <row r="233" spans="31:33">
      <c r="AE233" s="26"/>
      <c r="AG233" s="26"/>
    </row>
    <row r="234" spans="31:33">
      <c r="AE234" s="26"/>
      <c r="AG234" s="26"/>
    </row>
    <row r="235" spans="31:33">
      <c r="AE235" s="26"/>
      <c r="AG235" s="26"/>
    </row>
    <row r="236" spans="31:33">
      <c r="AE236" s="26"/>
      <c r="AG236" s="26"/>
    </row>
    <row r="237" spans="31:33">
      <c r="AE237" s="26"/>
      <c r="AG237" s="26"/>
    </row>
    <row r="238" spans="31:33">
      <c r="AE238" s="26"/>
      <c r="AG238" s="26"/>
    </row>
    <row r="239" spans="31:33">
      <c r="AE239" s="26"/>
      <c r="AG239" s="26"/>
    </row>
    <row r="240" spans="31:33">
      <c r="AE240" s="26"/>
      <c r="AG240" s="26"/>
    </row>
    <row r="241" spans="31:33">
      <c r="AE241" s="26"/>
      <c r="AG241" s="26"/>
    </row>
    <row r="242" spans="31:33">
      <c r="AE242" s="26"/>
      <c r="AG242" s="26"/>
    </row>
    <row r="243" spans="31:33">
      <c r="AE243" s="26"/>
      <c r="AG243" s="26"/>
    </row>
    <row r="244" spans="31:33">
      <c r="AE244" s="26"/>
      <c r="AG244" s="26"/>
    </row>
    <row r="245" spans="31:33">
      <c r="AE245" s="26"/>
      <c r="AG245" s="26"/>
    </row>
    <row r="246" spans="31:33">
      <c r="AE246" s="26"/>
      <c r="AG246" s="26"/>
    </row>
    <row r="247" spans="31:33">
      <c r="AE247" s="26"/>
      <c r="AG247" s="26"/>
    </row>
    <row r="248" spans="31:33">
      <c r="AE248" s="26"/>
      <c r="AG248" s="26"/>
    </row>
    <row r="249" spans="31:33">
      <c r="AE249" s="26"/>
      <c r="AG249" s="26"/>
    </row>
    <row r="250" spans="31:33">
      <c r="AE250" s="26"/>
      <c r="AG250" s="26"/>
    </row>
    <row r="251" spans="31:33">
      <c r="AE251" s="26"/>
      <c r="AG251" s="26"/>
    </row>
    <row r="252" spans="31:33">
      <c r="AE252" s="26"/>
      <c r="AG252" s="26"/>
    </row>
    <row r="253" spans="31:33">
      <c r="AE253" s="26"/>
      <c r="AG253" s="26"/>
    </row>
    <row r="254" spans="31:33">
      <c r="AE254" s="26"/>
      <c r="AG254" s="26"/>
    </row>
    <row r="255" spans="31:33">
      <c r="AE255" s="26"/>
      <c r="AG255" s="26"/>
    </row>
    <row r="256" spans="31:33">
      <c r="AE256" s="26"/>
      <c r="AG256" s="26"/>
    </row>
    <row r="257" spans="31:33">
      <c r="AE257" s="26"/>
      <c r="AG257" s="26"/>
    </row>
    <row r="258" spans="31:33">
      <c r="AE258" s="26"/>
      <c r="AG258" s="26"/>
    </row>
    <row r="259" spans="31:33">
      <c r="AE259" s="26"/>
      <c r="AG259" s="26"/>
    </row>
    <row r="260" spans="31:33">
      <c r="AE260" s="26"/>
      <c r="AG260" s="26"/>
    </row>
    <row r="261" spans="31:33">
      <c r="AE261" s="26"/>
      <c r="AG261" s="26"/>
    </row>
    <row r="262" spans="31:33">
      <c r="AE262" s="26"/>
      <c r="AG262" s="26"/>
    </row>
    <row r="263" spans="31:33">
      <c r="AE263" s="26"/>
      <c r="AG263" s="26"/>
    </row>
    <row r="264" spans="31:33">
      <c r="AE264" s="26"/>
      <c r="AG264" s="26"/>
    </row>
    <row r="265" spans="31:33">
      <c r="AE265" s="26"/>
      <c r="AG265" s="26"/>
    </row>
    <row r="266" spans="31:33">
      <c r="AE266" s="26"/>
      <c r="AG266" s="26"/>
    </row>
    <row r="267" spans="31:33">
      <c r="AE267" s="26"/>
      <c r="AG267" s="26"/>
    </row>
    <row r="268" spans="31:33">
      <c r="AE268" s="26"/>
      <c r="AG268" s="26"/>
    </row>
    <row r="269" spans="31:33">
      <c r="AE269" s="26"/>
      <c r="AG269" s="26"/>
    </row>
    <row r="270" spans="31:33">
      <c r="AE270" s="26"/>
      <c r="AG270" s="26"/>
    </row>
    <row r="271" spans="31:33">
      <c r="AE271" s="26"/>
      <c r="AG271" s="26"/>
    </row>
    <row r="272" spans="31:33">
      <c r="AE272" s="26"/>
      <c r="AG272" s="26"/>
    </row>
    <row r="273" spans="31:33">
      <c r="AE273" s="26"/>
      <c r="AG273" s="26"/>
    </row>
    <row r="274" spans="31:33">
      <c r="AE274" s="26"/>
      <c r="AG274" s="26"/>
    </row>
    <row r="275" spans="31:33">
      <c r="AE275" s="26"/>
      <c r="AG275" s="26"/>
    </row>
    <row r="276" spans="31:33">
      <c r="AE276" s="26"/>
      <c r="AG276" s="26"/>
    </row>
    <row r="277" spans="31:33">
      <c r="AE277" s="26"/>
      <c r="AG277" s="26"/>
    </row>
    <row r="278" spans="31:33">
      <c r="AE278" s="26"/>
      <c r="AG278" s="26"/>
    </row>
    <row r="279" spans="31:33">
      <c r="AE279" s="26"/>
      <c r="AG279" s="26"/>
    </row>
    <row r="280" spans="31:33">
      <c r="AE280" s="26"/>
      <c r="AG280" s="26"/>
    </row>
    <row r="281" spans="31:33">
      <c r="AE281" s="26"/>
      <c r="AG281" s="26"/>
    </row>
    <row r="282" spans="31:33">
      <c r="AE282" s="26"/>
      <c r="AG282" s="26"/>
    </row>
    <row r="283" spans="31:33">
      <c r="AE283" s="26"/>
      <c r="AG283" s="26"/>
    </row>
    <row r="284" spans="31:33">
      <c r="AE284" s="26"/>
      <c r="AG284" s="26"/>
    </row>
    <row r="285" spans="31:33">
      <c r="AE285" s="26"/>
      <c r="AG285" s="26"/>
    </row>
    <row r="286" spans="31:33">
      <c r="AE286" s="26"/>
      <c r="AG286" s="26"/>
    </row>
    <row r="287" spans="31:33">
      <c r="AE287" s="26"/>
      <c r="AG287" s="26"/>
    </row>
    <row r="288" spans="31:33">
      <c r="AE288" s="26"/>
      <c r="AG288" s="26"/>
    </row>
    <row r="289" spans="31:33">
      <c r="AE289" s="26"/>
      <c r="AG289" s="26"/>
    </row>
    <row r="290" spans="31:33">
      <c r="AE290" s="26"/>
      <c r="AG290" s="26"/>
    </row>
    <row r="291" spans="31:33">
      <c r="AE291" s="26"/>
      <c r="AG291" s="26"/>
    </row>
    <row r="292" spans="31:33">
      <c r="AE292" s="26"/>
      <c r="AG292" s="26"/>
    </row>
    <row r="293" spans="31:33">
      <c r="AE293" s="26"/>
      <c r="AG293" s="26"/>
    </row>
    <row r="294" spans="31:33">
      <c r="AE294" s="26"/>
      <c r="AG294" s="26"/>
    </row>
    <row r="295" spans="31:33">
      <c r="AE295" s="26"/>
      <c r="AG295" s="26"/>
    </row>
    <row r="296" spans="31:33">
      <c r="AE296" s="26"/>
      <c r="AG296" s="26"/>
    </row>
    <row r="297" spans="31:33">
      <c r="AE297" s="26"/>
      <c r="AG297" s="26"/>
    </row>
    <row r="298" spans="31:33">
      <c r="AE298" s="26"/>
      <c r="AG298" s="26"/>
    </row>
    <row r="299" spans="31:33">
      <c r="AE299" s="26"/>
      <c r="AG299" s="26"/>
    </row>
    <row r="300" spans="31:33">
      <c r="AE300" s="26"/>
      <c r="AG300" s="26"/>
    </row>
    <row r="301" spans="31:33">
      <c r="AE301" s="26"/>
      <c r="AG301" s="26"/>
    </row>
    <row r="302" spans="31:33">
      <c r="AE302" s="26"/>
      <c r="AG302" s="26"/>
    </row>
    <row r="303" spans="31:33">
      <c r="AE303" s="26"/>
      <c r="AG303" s="26"/>
    </row>
    <row r="304" spans="31:33">
      <c r="AE304" s="26"/>
      <c r="AG304" s="26"/>
    </row>
    <row r="305" spans="31:33">
      <c r="AE305" s="26"/>
      <c r="AG305" s="26"/>
    </row>
    <row r="306" spans="31:33">
      <c r="AE306" s="26"/>
      <c r="AG306" s="26"/>
    </row>
    <row r="307" spans="31:33">
      <c r="AE307" s="26"/>
      <c r="AG307" s="26"/>
    </row>
    <row r="308" spans="31:33">
      <c r="AE308" s="26"/>
      <c r="AG308" s="26"/>
    </row>
    <row r="309" spans="31:33">
      <c r="AE309" s="26"/>
      <c r="AG309" s="26"/>
    </row>
    <row r="310" spans="31:33">
      <c r="AE310" s="26"/>
      <c r="AG310" s="26"/>
    </row>
    <row r="311" spans="31:33">
      <c r="AE311" s="26"/>
      <c r="AG311" s="26"/>
    </row>
    <row r="312" spans="31:33">
      <c r="AE312" s="26"/>
      <c r="AG312" s="26"/>
    </row>
    <row r="313" spans="31:33">
      <c r="AE313" s="26"/>
      <c r="AG313" s="26"/>
    </row>
    <row r="314" spans="31:33">
      <c r="AE314" s="26"/>
      <c r="AG314" s="26"/>
    </row>
    <row r="315" spans="31:33">
      <c r="AE315" s="26"/>
      <c r="AG315" s="26"/>
    </row>
    <row r="316" spans="31:33">
      <c r="AE316" s="26"/>
      <c r="AG316" s="26"/>
    </row>
    <row r="317" spans="31:33">
      <c r="AE317" s="26"/>
      <c r="AG317" s="26"/>
    </row>
    <row r="318" spans="31:33">
      <c r="AE318" s="26"/>
      <c r="AG318" s="26"/>
    </row>
    <row r="319" spans="31:33">
      <c r="AE319" s="26"/>
      <c r="AG319" s="26"/>
    </row>
    <row r="320" spans="31:33">
      <c r="AE320" s="26"/>
      <c r="AG320" s="26"/>
    </row>
    <row r="321" spans="31:33">
      <c r="AE321" s="26"/>
      <c r="AG321" s="26"/>
    </row>
    <row r="322" spans="31:33">
      <c r="AE322" s="26"/>
      <c r="AG322" s="26"/>
    </row>
    <row r="323" spans="31:33">
      <c r="AE323" s="26"/>
      <c r="AG323" s="26"/>
    </row>
    <row r="324" spans="31:33">
      <c r="AE324" s="26"/>
      <c r="AG324" s="26"/>
    </row>
    <row r="325" spans="31:33">
      <c r="AE325" s="26"/>
      <c r="AG325" s="26"/>
    </row>
    <row r="326" spans="31:33">
      <c r="AE326" s="26"/>
      <c r="AG326" s="26"/>
    </row>
    <row r="327" spans="31:33">
      <c r="AE327" s="26"/>
      <c r="AG327" s="26"/>
    </row>
    <row r="328" spans="31:33">
      <c r="AE328" s="26"/>
      <c r="AG328" s="26"/>
    </row>
    <row r="329" spans="31:33">
      <c r="AE329" s="26"/>
      <c r="AG329" s="26"/>
    </row>
    <row r="330" spans="31:33">
      <c r="AE330" s="26"/>
      <c r="AG330" s="26"/>
    </row>
    <row r="331" spans="31:33">
      <c r="AE331" s="26"/>
      <c r="AG331" s="26"/>
    </row>
    <row r="332" spans="31:33">
      <c r="AE332" s="26"/>
      <c r="AG332" s="26"/>
    </row>
    <row r="333" spans="31:33">
      <c r="AE333" s="26"/>
      <c r="AG333" s="26"/>
    </row>
    <row r="334" spans="31:33">
      <c r="AE334" s="26"/>
      <c r="AG334" s="26"/>
    </row>
    <row r="335" spans="31:33">
      <c r="AE335" s="26"/>
      <c r="AG335" s="26"/>
    </row>
    <row r="336" spans="31:33">
      <c r="AE336" s="26"/>
      <c r="AG336" s="26"/>
    </row>
    <row r="337" spans="31:33">
      <c r="AE337" s="26"/>
      <c r="AG337" s="26"/>
    </row>
    <row r="338" spans="31:33">
      <c r="AE338" s="26"/>
      <c r="AG338" s="26"/>
    </row>
    <row r="339" spans="31:33">
      <c r="AE339" s="26"/>
      <c r="AG339" s="26"/>
    </row>
    <row r="340" spans="31:33">
      <c r="AE340" s="26"/>
      <c r="AG340" s="26"/>
    </row>
    <row r="341" spans="31:33">
      <c r="AE341" s="26"/>
      <c r="AG341" s="26"/>
    </row>
    <row r="342" spans="31:33">
      <c r="AE342" s="26"/>
      <c r="AG342" s="26"/>
    </row>
    <row r="343" spans="31:33">
      <c r="AE343" s="26"/>
      <c r="AG343" s="26"/>
    </row>
    <row r="344" spans="31:33">
      <c r="AE344" s="26"/>
      <c r="AG344" s="26"/>
    </row>
    <row r="345" spans="31:33">
      <c r="AE345" s="26"/>
      <c r="AG345" s="26"/>
    </row>
    <row r="346" spans="31:33">
      <c r="AE346" s="26"/>
      <c r="AG346" s="26"/>
    </row>
    <row r="347" spans="31:33">
      <c r="AE347" s="26"/>
      <c r="AG347" s="26"/>
    </row>
    <row r="348" spans="31:33">
      <c r="AE348" s="26"/>
      <c r="AG348" s="26"/>
    </row>
    <row r="349" spans="31:33">
      <c r="AE349" s="26"/>
      <c r="AG349" s="26"/>
    </row>
    <row r="350" spans="31:33">
      <c r="AE350" s="26"/>
      <c r="AG350" s="26"/>
    </row>
    <row r="351" spans="31:33">
      <c r="AE351" s="26"/>
      <c r="AG351" s="26"/>
    </row>
    <row r="352" spans="31:33">
      <c r="AE352" s="26"/>
      <c r="AG352" s="26"/>
    </row>
    <row r="353" spans="31:33">
      <c r="AE353" s="26"/>
      <c r="AG353" s="26"/>
    </row>
    <row r="354" spans="31:33">
      <c r="AE354" s="26"/>
      <c r="AG354" s="26"/>
    </row>
    <row r="355" spans="31:33">
      <c r="AE355" s="26"/>
      <c r="AG355" s="26"/>
    </row>
    <row r="356" spans="31:33">
      <c r="AE356" s="26"/>
      <c r="AG356" s="26"/>
    </row>
    <row r="357" spans="31:33">
      <c r="AE357" s="26"/>
      <c r="AG357" s="26"/>
    </row>
    <row r="358" spans="31:33">
      <c r="AE358" s="26"/>
      <c r="AG358" s="26"/>
    </row>
    <row r="359" spans="31:33">
      <c r="AE359" s="26"/>
      <c r="AG359" s="26"/>
    </row>
    <row r="360" spans="31:33">
      <c r="AE360" s="26"/>
      <c r="AG360" s="26"/>
    </row>
    <row r="361" spans="31:33">
      <c r="AE361" s="26"/>
      <c r="AG361" s="26"/>
    </row>
    <row r="362" spans="31:33">
      <c r="AE362" s="26"/>
      <c r="AG362" s="26"/>
    </row>
    <row r="363" spans="31:33">
      <c r="AE363" s="26"/>
      <c r="AG363" s="26"/>
    </row>
    <row r="364" spans="31:33">
      <c r="AE364" s="26"/>
      <c r="AG364" s="26"/>
    </row>
    <row r="365" spans="31:33">
      <c r="AE365" s="26"/>
      <c r="AG365" s="26"/>
    </row>
    <row r="366" spans="31:33">
      <c r="AE366" s="26"/>
      <c r="AG366" s="26"/>
    </row>
    <row r="367" spans="31:33">
      <c r="AE367" s="26"/>
      <c r="AG367" s="26"/>
    </row>
    <row r="368" spans="31:33">
      <c r="AE368" s="26"/>
      <c r="AG368" s="26"/>
    </row>
    <row r="369" spans="31:33">
      <c r="AE369" s="26"/>
      <c r="AG369" s="26"/>
    </row>
    <row r="370" spans="31:33">
      <c r="AE370" s="26"/>
      <c r="AG370" s="26"/>
    </row>
    <row r="371" spans="31:33">
      <c r="AE371" s="26"/>
      <c r="AG371" s="26"/>
    </row>
    <row r="372" spans="31:33">
      <c r="AE372" s="26"/>
      <c r="AG372" s="26"/>
    </row>
    <row r="373" spans="31:33">
      <c r="AE373" s="26"/>
      <c r="AG373" s="26"/>
    </row>
    <row r="374" spans="31:33">
      <c r="AE374" s="26"/>
      <c r="AG374" s="26"/>
    </row>
    <row r="375" spans="31:33">
      <c r="AE375" s="26"/>
      <c r="AG375" s="26"/>
    </row>
    <row r="376" spans="31:33">
      <c r="AE376" s="26"/>
      <c r="AG376" s="26"/>
    </row>
    <row r="377" spans="31:33">
      <c r="AE377" s="26"/>
      <c r="AG377" s="26"/>
    </row>
    <row r="378" spans="31:33">
      <c r="AE378" s="26"/>
      <c r="AG378" s="26"/>
    </row>
    <row r="379" spans="31:33">
      <c r="AE379" s="26"/>
      <c r="AG379" s="26"/>
    </row>
    <row r="380" spans="31:33">
      <c r="AE380" s="26"/>
      <c r="AG380" s="26"/>
    </row>
    <row r="381" spans="31:33">
      <c r="AE381" s="26"/>
      <c r="AG381" s="26"/>
    </row>
    <row r="382" spans="31:33">
      <c r="AE382" s="26"/>
      <c r="AG382" s="26"/>
    </row>
    <row r="383" spans="31:33">
      <c r="AE383" s="26"/>
      <c r="AG383" s="26"/>
    </row>
    <row r="384" spans="31:33">
      <c r="AE384" s="26"/>
      <c r="AG384" s="26"/>
    </row>
    <row r="385" spans="31:33">
      <c r="AE385" s="26"/>
      <c r="AG385" s="26"/>
    </row>
    <row r="386" spans="31:33">
      <c r="AE386" s="26"/>
      <c r="AG386" s="26"/>
    </row>
    <row r="387" spans="31:33">
      <c r="AE387" s="26"/>
      <c r="AG387" s="26"/>
    </row>
    <row r="388" spans="31:33">
      <c r="AE388" s="26"/>
      <c r="AG388" s="26"/>
    </row>
    <row r="389" spans="31:33">
      <c r="AE389" s="26"/>
      <c r="AG389" s="26"/>
    </row>
    <row r="390" spans="31:33">
      <c r="AE390" s="26"/>
      <c r="AG390" s="26"/>
    </row>
    <row r="391" spans="31:33">
      <c r="AE391" s="26"/>
      <c r="AG391" s="26"/>
    </row>
    <row r="392" spans="31:33">
      <c r="AE392" s="26"/>
      <c r="AG392" s="26"/>
    </row>
    <row r="393" spans="31:33">
      <c r="AE393" s="26"/>
      <c r="AG393" s="26"/>
    </row>
    <row r="394" spans="31:33">
      <c r="AE394" s="26"/>
      <c r="AG394" s="26"/>
    </row>
    <row r="395" spans="31:33">
      <c r="AE395" s="26"/>
      <c r="AG395" s="26"/>
    </row>
    <row r="396" spans="31:33">
      <c r="AE396" s="26"/>
      <c r="AG396" s="26"/>
    </row>
    <row r="397" spans="31:33">
      <c r="AE397" s="26"/>
      <c r="AG397" s="26"/>
    </row>
    <row r="398" spans="31:33">
      <c r="AE398" s="26"/>
      <c r="AG398" s="26"/>
    </row>
    <row r="399" spans="31:33">
      <c r="AE399" s="26"/>
      <c r="AG399" s="26"/>
    </row>
    <row r="400" spans="31:33">
      <c r="AE400" s="26"/>
      <c r="AG400" s="26"/>
    </row>
    <row r="401" spans="31:33">
      <c r="AE401" s="26"/>
      <c r="AG401" s="26"/>
    </row>
    <row r="402" spans="31:33">
      <c r="AE402" s="26"/>
      <c r="AG402" s="26"/>
    </row>
    <row r="403" spans="31:33">
      <c r="AE403" s="26"/>
      <c r="AG403" s="26"/>
    </row>
    <row r="404" spans="31:33">
      <c r="AE404" s="26"/>
      <c r="AG404" s="26"/>
    </row>
    <row r="405" spans="31:33">
      <c r="AE405" s="26"/>
      <c r="AG405" s="26"/>
    </row>
    <row r="406" spans="31:33">
      <c r="AE406" s="26"/>
      <c r="AG406" s="26"/>
    </row>
    <row r="407" spans="31:33">
      <c r="AE407" s="26"/>
      <c r="AG407" s="26"/>
    </row>
    <row r="408" spans="31:33">
      <c r="AE408" s="26"/>
      <c r="AG408" s="26"/>
    </row>
    <row r="409" spans="31:33">
      <c r="AE409" s="26"/>
      <c r="AG409" s="26"/>
    </row>
    <row r="410" spans="31:33">
      <c r="AE410" s="26"/>
      <c r="AG410" s="26"/>
    </row>
    <row r="411" spans="31:33">
      <c r="AE411" s="26"/>
      <c r="AG411" s="26"/>
    </row>
    <row r="412" spans="31:33">
      <c r="AE412" s="26"/>
      <c r="AG412" s="26"/>
    </row>
    <row r="413" spans="31:33">
      <c r="AE413" s="26"/>
      <c r="AG413" s="26"/>
    </row>
    <row r="414" spans="31:33">
      <c r="AE414" s="26"/>
      <c r="AG414" s="26"/>
    </row>
    <row r="415" spans="31:33">
      <c r="AE415" s="26"/>
      <c r="AG415" s="26"/>
    </row>
    <row r="416" spans="31:33">
      <c r="AE416" s="26"/>
      <c r="AG416" s="26"/>
    </row>
    <row r="417" spans="31:33">
      <c r="AE417" s="26"/>
      <c r="AG417" s="26"/>
    </row>
    <row r="418" spans="31:33">
      <c r="AE418" s="26"/>
      <c r="AG418" s="26"/>
    </row>
    <row r="419" spans="31:33">
      <c r="AE419" s="26"/>
      <c r="AG419" s="26"/>
    </row>
    <row r="420" spans="31:33">
      <c r="AE420" s="26"/>
      <c r="AG420" s="26"/>
    </row>
    <row r="421" spans="31:33">
      <c r="AE421" s="26"/>
      <c r="AG421" s="26"/>
    </row>
    <row r="422" spans="31:33">
      <c r="AE422" s="26"/>
      <c r="AG422" s="26"/>
    </row>
    <row r="423" spans="31:33">
      <c r="AE423" s="26"/>
      <c r="AG423" s="26"/>
    </row>
    <row r="424" spans="31:33">
      <c r="AE424" s="26"/>
      <c r="AG424" s="26"/>
    </row>
    <row r="425" spans="31:33">
      <c r="AE425" s="26"/>
      <c r="AG425" s="26"/>
    </row>
    <row r="426" spans="31:33">
      <c r="AE426" s="26"/>
      <c r="AG426" s="26"/>
    </row>
    <row r="427" spans="31:33">
      <c r="AE427" s="26"/>
      <c r="AG427" s="26"/>
    </row>
    <row r="428" spans="31:33">
      <c r="AE428" s="26"/>
      <c r="AG428" s="26"/>
    </row>
    <row r="429" spans="31:33">
      <c r="AE429" s="26"/>
      <c r="AG429" s="26"/>
    </row>
    <row r="430" spans="31:33">
      <c r="AE430" s="26"/>
      <c r="AG430" s="26"/>
    </row>
    <row r="431" spans="31:33">
      <c r="AE431" s="26"/>
      <c r="AG431" s="26"/>
    </row>
    <row r="432" spans="31:33">
      <c r="AE432" s="26"/>
      <c r="AG432" s="26"/>
    </row>
    <row r="433" spans="31:33">
      <c r="AE433" s="26"/>
      <c r="AG433" s="26"/>
    </row>
    <row r="434" spans="31:33">
      <c r="AE434" s="26"/>
      <c r="AG434" s="26"/>
    </row>
    <row r="435" spans="31:33">
      <c r="AE435" s="26"/>
      <c r="AG435" s="26"/>
    </row>
    <row r="436" spans="31:33">
      <c r="AE436" s="26"/>
      <c r="AG436" s="26"/>
    </row>
    <row r="437" spans="31:33">
      <c r="AE437" s="26"/>
      <c r="AG437" s="26"/>
    </row>
    <row r="438" spans="31:33">
      <c r="AE438" s="26"/>
      <c r="AG438" s="26"/>
    </row>
    <row r="439" spans="31:33">
      <c r="AE439" s="26"/>
      <c r="AG439" s="26"/>
    </row>
    <row r="440" spans="31:33">
      <c r="AE440" s="26"/>
      <c r="AG440" s="26"/>
    </row>
    <row r="441" spans="31:33">
      <c r="AE441" s="26"/>
      <c r="AG441" s="26"/>
    </row>
    <row r="442" spans="31:33">
      <c r="AE442" s="26"/>
      <c r="AG442" s="26"/>
    </row>
    <row r="443" spans="31:33">
      <c r="AE443" s="26"/>
      <c r="AG443" s="26"/>
    </row>
    <row r="444" spans="31:33">
      <c r="AE444" s="26"/>
      <c r="AG444" s="26"/>
    </row>
    <row r="445" spans="31:33">
      <c r="AE445" s="26"/>
      <c r="AG445" s="26"/>
    </row>
    <row r="446" spans="31:33">
      <c r="AE446" s="26"/>
      <c r="AG446" s="26"/>
    </row>
    <row r="447" spans="31:33">
      <c r="AE447" s="26"/>
      <c r="AG447" s="26"/>
    </row>
    <row r="448" spans="31:33">
      <c r="AE448" s="26"/>
      <c r="AG448" s="26"/>
    </row>
    <row r="449" spans="31:33">
      <c r="AE449" s="26"/>
      <c r="AG449" s="26"/>
    </row>
    <row r="450" spans="31:33">
      <c r="AE450" s="26"/>
      <c r="AG450" s="26"/>
    </row>
    <row r="451" spans="31:33">
      <c r="AE451" s="26"/>
      <c r="AG451" s="26"/>
    </row>
    <row r="452" spans="31:33">
      <c r="AE452" s="26"/>
      <c r="AG452" s="26"/>
    </row>
    <row r="453" spans="31:33">
      <c r="AE453" s="26"/>
      <c r="AG453" s="26"/>
    </row>
    <row r="454" spans="31:33">
      <c r="AE454" s="26"/>
      <c r="AG454" s="26"/>
    </row>
    <row r="455" spans="31:33">
      <c r="AE455" s="26"/>
      <c r="AG455" s="26"/>
    </row>
    <row r="456" spans="31:33">
      <c r="AE456" s="26"/>
      <c r="AG456" s="26"/>
    </row>
    <row r="457" spans="31:33">
      <c r="AE457" s="26"/>
      <c r="AG457" s="26"/>
    </row>
    <row r="458" spans="31:33">
      <c r="AE458" s="26"/>
      <c r="AG458" s="26"/>
    </row>
    <row r="459" spans="31:33">
      <c r="AE459" s="26"/>
      <c r="AG459" s="26"/>
    </row>
    <row r="460" spans="31:33">
      <c r="AE460" s="26"/>
      <c r="AG460" s="26"/>
    </row>
    <row r="461" spans="31:33">
      <c r="AE461" s="26"/>
      <c r="AG461" s="26"/>
    </row>
    <row r="462" spans="31:33">
      <c r="AE462" s="26"/>
      <c r="AG462" s="26"/>
    </row>
  </sheetData>
  <mergeCells count="4">
    <mergeCell ref="P3:AD3"/>
    <mergeCell ref="B1:O5"/>
    <mergeCell ref="P4:AD4"/>
    <mergeCell ref="P5:AD5"/>
  </mergeCells>
  <conditionalFormatting sqref="AE7">
    <cfRule type="cellIs" dxfId="1" priority="1" operator="lessThan">
      <formula>TODAY()</formula>
    </cfRule>
    <cfRule type="timePeriod" dxfId="0" priority="2" timePeriod="nextMonth">
      <formula>AND(MONTH(AE7)=MONTH(EDATE(TODAY(),0+1)),YEAR(AE7)=YEAR(EDATE(TODAY(),0+1)))</formula>
    </cfRule>
  </conditionalFormatting>
  <dataValidations count="1">
    <dataValidation type="list" allowBlank="1" showInputMessage="1" showErrorMessage="1" sqref="AA7" xr:uid="{2D02F0A2-F237-465D-B7FE-38EC698D5C3B}">
      <formula1>"N.V.Organon"</formula1>
    </dataValidation>
  </dataValidations>
  <hyperlinks>
    <hyperlink ref="P4" r:id="rId1" xr:uid="{9704B16A-E564-47CD-B15B-6268FCDDB2C9}"/>
    <hyperlink ref="P4:AD4" r:id="rId2" display="CLICK HERE TO REPORT CORRECTIONS OR OMISSIONS WITH THIS LIST" xr:uid="{96EC4C5A-A811-4F96-8B10-E89744908F7B}"/>
  </hyperlinks>
  <pageMargins left="0.7" right="0.7" top="0.75" bottom="0.75" header="0.3" footer="0.3"/>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pageSetUpPr fitToPage="1"/>
  </sheetPr>
  <dimension ref="A1:AU496"/>
  <sheetViews>
    <sheetView tabSelected="1" topLeftCell="C23" zoomScale="80" zoomScaleNormal="80" zoomScalePageLayoutView="50" workbookViewId="0">
      <selection activeCell="F27" sqref="F27"/>
    </sheetView>
  </sheetViews>
  <sheetFormatPr defaultColWidth="14.08203125" defaultRowHeight="14.5"/>
  <cols>
    <col min="1" max="1" width="10" style="25" hidden="1" customWidth="1"/>
    <col min="2" max="2" width="35.58203125" style="26" hidden="1" customWidth="1"/>
    <col min="3" max="3" width="30.08203125" style="21" customWidth="1"/>
    <col min="4" max="5" width="21.75" style="25" customWidth="1"/>
    <col min="6" max="6" width="55.25" style="21" customWidth="1"/>
    <col min="7" max="7" width="30.08203125" style="28" customWidth="1"/>
    <col min="8" max="8" width="19.58203125" style="29" customWidth="1"/>
    <col min="9" max="9" width="12" style="29" customWidth="1"/>
    <col min="10" max="10" width="31.75" style="25" bestFit="1" customWidth="1"/>
    <col min="11" max="11" width="17.25" style="29" bestFit="1" customWidth="1"/>
    <col min="12" max="12" width="24.75" style="25" customWidth="1"/>
    <col min="13" max="13" width="30.75" style="30" customWidth="1"/>
    <col min="14" max="14" width="29.5" style="26" customWidth="1"/>
    <col min="15" max="15" width="35" style="26" customWidth="1"/>
    <col min="16" max="16" width="39.75" style="26" customWidth="1"/>
    <col min="17" max="17" width="31.25" style="26" bestFit="1" customWidth="1"/>
    <col min="18" max="18" width="27" style="21" bestFit="1" customWidth="1"/>
    <col min="19" max="19" width="18.08203125" style="21" bestFit="1" customWidth="1"/>
    <col min="20" max="20" width="19" style="21" bestFit="1" customWidth="1"/>
    <col min="21" max="27" width="14.08203125" style="21" customWidth="1"/>
    <col min="28" max="16384" width="14.08203125" style="21"/>
  </cols>
  <sheetData>
    <row r="1" spans="1:47" ht="14.25" customHeight="1">
      <c r="A1" s="79"/>
      <c r="B1" s="19"/>
      <c r="C1" s="19"/>
      <c r="D1" s="19"/>
      <c r="E1" s="19"/>
      <c r="F1" s="19"/>
      <c r="G1" s="19"/>
      <c r="H1" s="19"/>
      <c r="I1" s="19"/>
      <c r="J1" s="19"/>
      <c r="K1" s="19"/>
      <c r="L1" s="20"/>
      <c r="M1" s="19"/>
      <c r="N1" s="19"/>
      <c r="O1" s="19"/>
      <c r="P1" s="19"/>
      <c r="Q1" s="19"/>
    </row>
    <row r="2" spans="1:47">
      <c r="A2" s="79"/>
      <c r="B2" s="19"/>
      <c r="C2" s="19"/>
      <c r="D2" s="19"/>
      <c r="E2" s="19"/>
      <c r="F2" s="19"/>
      <c r="G2" s="19"/>
      <c r="H2" s="19"/>
      <c r="I2" s="19"/>
      <c r="J2" s="19"/>
      <c r="K2" s="19"/>
      <c r="L2" s="20"/>
      <c r="M2" s="19"/>
      <c r="N2" s="19"/>
      <c r="O2" s="19"/>
      <c r="P2" s="19"/>
      <c r="Q2" s="19"/>
    </row>
    <row r="3" spans="1:47" ht="34.5" customHeight="1">
      <c r="A3" s="79"/>
      <c r="B3" s="91" t="s">
        <v>424</v>
      </c>
      <c r="C3" s="91"/>
      <c r="D3" s="91"/>
      <c r="E3" s="91"/>
      <c r="F3" s="91"/>
      <c r="G3" s="91"/>
      <c r="H3" s="91"/>
      <c r="I3" s="91"/>
      <c r="J3" s="91"/>
      <c r="K3" s="91"/>
      <c r="L3" s="91"/>
      <c r="M3" s="91"/>
      <c r="N3" s="91"/>
      <c r="O3" s="91"/>
      <c r="P3" s="91"/>
      <c r="Q3" s="46"/>
      <c r="R3" s="22"/>
      <c r="S3" s="22"/>
    </row>
    <row r="4" spans="1:47" ht="28.5" customHeight="1">
      <c r="A4" s="79"/>
      <c r="B4" s="92" t="s">
        <v>8</v>
      </c>
      <c r="C4" s="92"/>
      <c r="D4" s="92"/>
      <c r="E4" s="92"/>
      <c r="F4" s="92"/>
      <c r="G4" s="92"/>
      <c r="H4" s="92"/>
      <c r="I4" s="92"/>
      <c r="J4" s="92"/>
      <c r="K4" s="92"/>
      <c r="L4" s="92"/>
      <c r="M4" s="92"/>
      <c r="N4" s="92"/>
      <c r="O4" s="92"/>
      <c r="P4" s="92"/>
      <c r="Q4" s="47"/>
    </row>
    <row r="5" spans="1:47" ht="55.5" customHeight="1">
      <c r="A5" s="79"/>
      <c r="B5" s="93" t="s">
        <v>9</v>
      </c>
      <c r="C5" s="93"/>
      <c r="D5" s="93"/>
      <c r="E5" s="93"/>
      <c r="F5" s="93"/>
      <c r="G5" s="93"/>
      <c r="H5" s="93"/>
      <c r="I5" s="93"/>
      <c r="J5" s="93"/>
      <c r="K5" s="93"/>
      <c r="L5" s="93"/>
      <c r="M5" s="93"/>
      <c r="N5" s="93"/>
      <c r="O5" s="93"/>
      <c r="P5" s="93"/>
      <c r="Q5" s="48"/>
      <c r="R5" s="22"/>
      <c r="S5" s="22"/>
    </row>
    <row r="6" spans="1:47" s="31" customFormat="1" ht="112.9" customHeight="1">
      <c r="A6" s="65" t="s">
        <v>10</v>
      </c>
      <c r="B6" s="66" t="s">
        <v>25</v>
      </c>
      <c r="C6" s="66" t="s">
        <v>26</v>
      </c>
      <c r="D6" s="66" t="s">
        <v>27</v>
      </c>
      <c r="E6" s="66" t="s">
        <v>28</v>
      </c>
      <c r="F6" s="66" t="s">
        <v>29</v>
      </c>
      <c r="G6" s="66" t="s">
        <v>30</v>
      </c>
      <c r="H6" s="66" t="s">
        <v>31</v>
      </c>
      <c r="I6" s="66" t="s">
        <v>32</v>
      </c>
      <c r="J6" s="66" t="s">
        <v>33</v>
      </c>
      <c r="K6" s="66" t="s">
        <v>34</v>
      </c>
      <c r="L6" s="69" t="s">
        <v>35</v>
      </c>
      <c r="M6" s="66" t="s">
        <v>36</v>
      </c>
      <c r="N6" s="66" t="s">
        <v>37</v>
      </c>
      <c r="O6" s="66" t="s">
        <v>38</v>
      </c>
      <c r="P6" s="66" t="s">
        <v>39</v>
      </c>
      <c r="Q6" s="66" t="s">
        <v>41</v>
      </c>
      <c r="R6" s="66" t="s">
        <v>42</v>
      </c>
      <c r="S6" s="69" t="s">
        <v>43</v>
      </c>
      <c r="T6" s="69" t="s">
        <v>44</v>
      </c>
    </row>
    <row r="7" spans="1:47" s="33" customFormat="1" ht="72.5">
      <c r="A7" s="71" t="s">
        <v>45</v>
      </c>
      <c r="B7" s="24">
        <v>301888</v>
      </c>
      <c r="C7" s="64" t="s">
        <v>50</v>
      </c>
      <c r="D7" s="64" t="s">
        <v>51</v>
      </c>
      <c r="E7" s="73" t="s">
        <v>48</v>
      </c>
      <c r="F7" s="73" t="s">
        <v>49</v>
      </c>
      <c r="G7" s="73" t="s">
        <v>52</v>
      </c>
      <c r="H7" s="73" t="s">
        <v>53</v>
      </c>
      <c r="I7" s="74" t="s">
        <v>53</v>
      </c>
      <c r="J7" s="73" t="s">
        <v>54</v>
      </c>
      <c r="K7" s="74">
        <v>60</v>
      </c>
      <c r="L7" s="73" t="s">
        <v>55</v>
      </c>
      <c r="M7" s="73" t="s">
        <v>56</v>
      </c>
      <c r="N7" s="64" t="s">
        <v>57</v>
      </c>
      <c r="O7" s="64" t="s">
        <v>58</v>
      </c>
      <c r="P7" s="64" t="s">
        <v>59</v>
      </c>
      <c r="Q7" s="64" t="s">
        <v>60</v>
      </c>
      <c r="R7" s="64" t="s">
        <v>61</v>
      </c>
      <c r="S7" s="24" t="s">
        <v>62</v>
      </c>
      <c r="T7" s="32">
        <v>42005</v>
      </c>
    </row>
    <row r="8" spans="1:47" s="33" customFormat="1" ht="391.5">
      <c r="A8" s="71" t="s">
        <v>63</v>
      </c>
      <c r="B8" s="34" t="s">
        <v>65</v>
      </c>
      <c r="C8" s="64" t="s">
        <v>66</v>
      </c>
      <c r="D8" s="64" t="s">
        <v>67</v>
      </c>
      <c r="E8" s="73" t="s">
        <v>53</v>
      </c>
      <c r="F8" s="73" t="s">
        <v>68</v>
      </c>
      <c r="G8" s="73" t="s">
        <v>49</v>
      </c>
      <c r="H8" s="73" t="s">
        <v>53</v>
      </c>
      <c r="I8" s="74" t="s">
        <v>53</v>
      </c>
      <c r="J8" s="73" t="s">
        <v>53</v>
      </c>
      <c r="K8" s="74" t="s">
        <v>69</v>
      </c>
      <c r="L8" s="73" t="s">
        <v>70</v>
      </c>
      <c r="M8" s="73" t="s">
        <v>71</v>
      </c>
      <c r="N8" s="64" t="s">
        <v>72</v>
      </c>
      <c r="O8" s="64" t="s">
        <v>73</v>
      </c>
      <c r="P8" s="64" t="s">
        <v>74</v>
      </c>
      <c r="Q8" s="64" t="s">
        <v>75</v>
      </c>
      <c r="R8" s="64" t="s">
        <v>76</v>
      </c>
      <c r="S8" s="24" t="s">
        <v>77</v>
      </c>
      <c r="T8" s="32">
        <v>43829</v>
      </c>
    </row>
    <row r="9" spans="1:47" s="33" customFormat="1" ht="43.5">
      <c r="A9" s="71" t="s">
        <v>78</v>
      </c>
      <c r="B9" s="24"/>
      <c r="C9" s="64" t="s">
        <v>81</v>
      </c>
      <c r="D9" s="64" t="s">
        <v>82</v>
      </c>
      <c r="E9" s="73" t="s">
        <v>83</v>
      </c>
      <c r="F9" s="73" t="s">
        <v>49</v>
      </c>
      <c r="G9" s="73" t="s">
        <v>49</v>
      </c>
      <c r="H9" s="73" t="s">
        <v>84</v>
      </c>
      <c r="I9" s="74" t="s">
        <v>85</v>
      </c>
      <c r="J9" s="73" t="s">
        <v>86</v>
      </c>
      <c r="K9" s="74">
        <v>60</v>
      </c>
      <c r="L9" s="73" t="s">
        <v>87</v>
      </c>
      <c r="M9" s="73" t="s">
        <v>88</v>
      </c>
      <c r="N9" s="64" t="s">
        <v>89</v>
      </c>
      <c r="O9" s="64" t="s">
        <v>90</v>
      </c>
      <c r="P9" s="64" t="s">
        <v>91</v>
      </c>
      <c r="Q9" s="64" t="s">
        <v>92</v>
      </c>
      <c r="R9" s="64" t="s">
        <v>93</v>
      </c>
      <c r="S9" s="24" t="s">
        <v>94</v>
      </c>
      <c r="T9" s="32">
        <v>42005</v>
      </c>
    </row>
    <row r="10" spans="1:47" s="33" customFormat="1" ht="58">
      <c r="A10" s="71" t="s">
        <v>95</v>
      </c>
      <c r="B10" s="36" t="s">
        <v>97</v>
      </c>
      <c r="C10" s="64" t="s">
        <v>81</v>
      </c>
      <c r="D10" s="64" t="s">
        <v>98</v>
      </c>
      <c r="E10" s="73" t="s">
        <v>83</v>
      </c>
      <c r="F10" s="73" t="s">
        <v>49</v>
      </c>
      <c r="G10" s="73" t="s">
        <v>49</v>
      </c>
      <c r="H10" s="73" t="s">
        <v>84</v>
      </c>
      <c r="I10" s="74" t="s">
        <v>85</v>
      </c>
      <c r="J10" s="73" t="s">
        <v>99</v>
      </c>
      <c r="K10" s="74">
        <v>60</v>
      </c>
      <c r="L10" s="73" t="s">
        <v>87</v>
      </c>
      <c r="M10" s="63" t="s">
        <v>100</v>
      </c>
      <c r="N10" s="64" t="s">
        <v>101</v>
      </c>
      <c r="O10" s="64" t="s">
        <v>102</v>
      </c>
      <c r="P10" s="64"/>
      <c r="Q10" s="64" t="s">
        <v>103</v>
      </c>
      <c r="R10" s="64" t="s">
        <v>104</v>
      </c>
      <c r="S10" s="24" t="s">
        <v>105</v>
      </c>
      <c r="T10" s="32">
        <v>43322</v>
      </c>
    </row>
    <row r="11" spans="1:47" s="33" customFormat="1" ht="72.5">
      <c r="A11" s="71" t="s">
        <v>106</v>
      </c>
      <c r="B11" s="34" t="s">
        <v>107</v>
      </c>
      <c r="C11" s="64" t="s">
        <v>108</v>
      </c>
      <c r="D11" s="64" t="s">
        <v>109</v>
      </c>
      <c r="E11" s="73" t="s">
        <v>110</v>
      </c>
      <c r="F11" s="73" t="s">
        <v>49</v>
      </c>
      <c r="G11" s="73" t="s">
        <v>49</v>
      </c>
      <c r="H11" s="73" t="s">
        <v>111</v>
      </c>
      <c r="I11" s="74" t="s">
        <v>85</v>
      </c>
      <c r="J11" s="73" t="s">
        <v>112</v>
      </c>
      <c r="K11" s="74">
        <v>60</v>
      </c>
      <c r="L11" s="73" t="s">
        <v>113</v>
      </c>
      <c r="M11" s="75" t="s">
        <v>114</v>
      </c>
      <c r="N11" s="64" t="s">
        <v>115</v>
      </c>
      <c r="O11" s="64" t="s">
        <v>116</v>
      </c>
      <c r="P11" s="64"/>
      <c r="Q11" s="64" t="s">
        <v>117</v>
      </c>
      <c r="R11" s="64" t="s">
        <v>93</v>
      </c>
      <c r="S11" s="24" t="s">
        <v>118</v>
      </c>
      <c r="T11" s="40">
        <v>44257</v>
      </c>
    </row>
    <row r="12" spans="1:47" s="33" customFormat="1" ht="62.25" customHeight="1">
      <c r="A12" s="71" t="s">
        <v>119</v>
      </c>
      <c r="B12" s="34" t="s">
        <v>121</v>
      </c>
      <c r="C12" s="64" t="s">
        <v>122</v>
      </c>
      <c r="D12" s="64" t="s">
        <v>123</v>
      </c>
      <c r="E12" s="73" t="s">
        <v>124</v>
      </c>
      <c r="F12" s="73" t="s">
        <v>125</v>
      </c>
      <c r="G12" s="73"/>
      <c r="H12" s="73" t="s">
        <v>126</v>
      </c>
      <c r="I12" s="74" t="s">
        <v>127</v>
      </c>
      <c r="J12" s="73" t="s">
        <v>128</v>
      </c>
      <c r="K12" s="74">
        <v>48</v>
      </c>
      <c r="L12" s="73" t="s">
        <v>129</v>
      </c>
      <c r="M12" s="73" t="s">
        <v>56</v>
      </c>
      <c r="N12" s="64" t="s">
        <v>130</v>
      </c>
      <c r="O12" s="64" t="s">
        <v>131</v>
      </c>
      <c r="P12" s="64"/>
      <c r="Q12" s="64" t="s">
        <v>132</v>
      </c>
      <c r="R12" s="64" t="s">
        <v>93</v>
      </c>
      <c r="S12" s="41" t="s">
        <v>133</v>
      </c>
      <c r="T12" s="37">
        <v>42005</v>
      </c>
    </row>
    <row r="13" spans="1:47" s="33" customFormat="1" ht="116">
      <c r="A13" s="71" t="s">
        <v>134</v>
      </c>
      <c r="B13" s="34" t="s">
        <v>135</v>
      </c>
      <c r="C13" s="64" t="s">
        <v>122</v>
      </c>
      <c r="D13" s="64" t="s">
        <v>136</v>
      </c>
      <c r="E13" s="73" t="s">
        <v>124</v>
      </c>
      <c r="F13" s="73" t="s">
        <v>137</v>
      </c>
      <c r="G13" s="73"/>
      <c r="H13" s="73" t="s">
        <v>126</v>
      </c>
      <c r="I13" s="74" t="s">
        <v>127</v>
      </c>
      <c r="J13" s="73" t="s">
        <v>138</v>
      </c>
      <c r="K13" s="74">
        <v>60</v>
      </c>
      <c r="L13" s="73" t="s">
        <v>139</v>
      </c>
      <c r="M13" s="73" t="s">
        <v>71</v>
      </c>
      <c r="N13" s="64" t="s">
        <v>140</v>
      </c>
      <c r="O13" s="64" t="s">
        <v>141</v>
      </c>
      <c r="P13" s="64" t="s">
        <v>142</v>
      </c>
      <c r="Q13" s="64" t="s">
        <v>143</v>
      </c>
      <c r="R13" s="64" t="s">
        <v>104</v>
      </c>
      <c r="S13" s="24" t="s">
        <v>104</v>
      </c>
      <c r="T13" s="32">
        <v>43335</v>
      </c>
    </row>
    <row r="14" spans="1:47" s="33" customFormat="1" ht="43.5">
      <c r="A14" s="71" t="s">
        <v>144</v>
      </c>
      <c r="B14" s="43" t="s">
        <v>145</v>
      </c>
      <c r="C14" s="64" t="s">
        <v>146</v>
      </c>
      <c r="D14" s="64" t="s">
        <v>147</v>
      </c>
      <c r="E14" s="73" t="s">
        <v>124</v>
      </c>
      <c r="F14" s="73" t="s">
        <v>49</v>
      </c>
      <c r="G14" s="73" t="s">
        <v>49</v>
      </c>
      <c r="H14" s="73" t="s">
        <v>148</v>
      </c>
      <c r="I14" s="74" t="s">
        <v>127</v>
      </c>
      <c r="J14" s="75" t="s">
        <v>149</v>
      </c>
      <c r="K14" s="74">
        <v>36</v>
      </c>
      <c r="L14" s="75" t="s">
        <v>150</v>
      </c>
      <c r="M14" s="75" t="s">
        <v>56</v>
      </c>
      <c r="N14" s="64" t="s">
        <v>130</v>
      </c>
      <c r="O14" s="64" t="s">
        <v>131</v>
      </c>
      <c r="P14" s="64" t="s">
        <v>151</v>
      </c>
      <c r="Q14" s="64" t="s">
        <v>132</v>
      </c>
      <c r="R14" s="64" t="s">
        <v>93</v>
      </c>
      <c r="S14" s="41" t="s">
        <v>152</v>
      </c>
      <c r="T14" s="32">
        <v>42005</v>
      </c>
    </row>
    <row r="15" spans="1:47" s="80" customFormat="1" ht="56">
      <c r="A15" s="82" t="s">
        <v>153</v>
      </c>
      <c r="B15" s="24">
        <v>300001490</v>
      </c>
      <c r="C15" s="84" t="s">
        <v>122</v>
      </c>
      <c r="D15" s="84" t="s">
        <v>154</v>
      </c>
      <c r="E15" s="83" t="s">
        <v>124</v>
      </c>
      <c r="F15" s="83" t="s">
        <v>155</v>
      </c>
      <c r="G15" s="83" t="s">
        <v>49</v>
      </c>
      <c r="H15" s="83" t="s">
        <v>126</v>
      </c>
      <c r="I15" s="87" t="s">
        <v>127</v>
      </c>
      <c r="J15" s="83" t="s">
        <v>156</v>
      </c>
      <c r="K15" s="87">
        <v>36</v>
      </c>
      <c r="L15" s="83" t="s">
        <v>157</v>
      </c>
      <c r="M15" s="83" t="s">
        <v>158</v>
      </c>
      <c r="N15" s="84" t="s">
        <v>159</v>
      </c>
      <c r="O15" s="84" t="s">
        <v>160</v>
      </c>
      <c r="P15" s="84"/>
      <c r="Q15" s="84" t="s">
        <v>75</v>
      </c>
      <c r="R15" s="84" t="s">
        <v>104</v>
      </c>
      <c r="S15" s="85" t="s">
        <v>161</v>
      </c>
      <c r="T15" s="88">
        <v>43692</v>
      </c>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row>
    <row r="16" spans="1:47" s="33" customFormat="1" ht="72.5">
      <c r="A16" s="71" t="s">
        <v>162</v>
      </c>
      <c r="B16" s="24">
        <v>13000989</v>
      </c>
      <c r="C16" s="64" t="s">
        <v>122</v>
      </c>
      <c r="D16" s="64" t="s">
        <v>163</v>
      </c>
      <c r="E16" s="73" t="s">
        <v>124</v>
      </c>
      <c r="F16" s="64" t="s">
        <v>164</v>
      </c>
      <c r="G16" s="73"/>
      <c r="H16" s="73" t="s">
        <v>126</v>
      </c>
      <c r="I16" s="74" t="s">
        <v>127</v>
      </c>
      <c r="J16" s="73" t="s">
        <v>165</v>
      </c>
      <c r="K16" s="74" t="s">
        <v>166</v>
      </c>
      <c r="L16" s="73" t="s">
        <v>167</v>
      </c>
      <c r="M16" s="73" t="s">
        <v>168</v>
      </c>
      <c r="N16" s="73" t="s">
        <v>168</v>
      </c>
      <c r="O16" s="64" t="s">
        <v>169</v>
      </c>
      <c r="P16" s="64"/>
      <c r="Q16" s="64" t="s">
        <v>170</v>
      </c>
      <c r="R16" s="64" t="s">
        <v>104</v>
      </c>
      <c r="S16" s="24" t="s">
        <v>171</v>
      </c>
      <c r="T16" s="32">
        <v>43948</v>
      </c>
    </row>
    <row r="17" spans="1:47" s="33" customFormat="1" ht="60" customHeight="1">
      <c r="A17" s="71" t="s">
        <v>172</v>
      </c>
      <c r="B17" s="34" t="s">
        <v>173</v>
      </c>
      <c r="C17" s="64" t="s">
        <v>50</v>
      </c>
      <c r="D17" s="64" t="s">
        <v>174</v>
      </c>
      <c r="E17" s="73" t="s">
        <v>48</v>
      </c>
      <c r="F17" s="73" t="s">
        <v>49</v>
      </c>
      <c r="G17" s="73" t="s">
        <v>175</v>
      </c>
      <c r="H17" s="73" t="s">
        <v>53</v>
      </c>
      <c r="I17" s="74" t="s">
        <v>53</v>
      </c>
      <c r="J17" s="73" t="s">
        <v>176</v>
      </c>
      <c r="K17" s="74">
        <v>60</v>
      </c>
      <c r="L17" s="73" t="s">
        <v>177</v>
      </c>
      <c r="M17" s="73" t="s">
        <v>71</v>
      </c>
      <c r="N17" s="24" t="s">
        <v>178</v>
      </c>
      <c r="O17" s="64" t="s">
        <v>179</v>
      </c>
      <c r="P17" s="64" t="s">
        <v>74</v>
      </c>
      <c r="Q17" s="64" t="s">
        <v>103</v>
      </c>
      <c r="R17" s="64" t="s">
        <v>76</v>
      </c>
      <c r="S17" s="24" t="s">
        <v>180</v>
      </c>
      <c r="T17" s="32">
        <v>44043</v>
      </c>
    </row>
    <row r="18" spans="1:47" s="33" customFormat="1" ht="87">
      <c r="A18" s="71" t="s">
        <v>181</v>
      </c>
      <c r="B18" s="34"/>
      <c r="C18" s="76" t="s">
        <v>183</v>
      </c>
      <c r="D18" s="64" t="s">
        <v>184</v>
      </c>
      <c r="E18" s="73"/>
      <c r="F18" s="73" t="s">
        <v>185</v>
      </c>
      <c r="G18" s="73"/>
      <c r="H18" s="73" t="s">
        <v>53</v>
      </c>
      <c r="I18" s="74" t="s">
        <v>186</v>
      </c>
      <c r="J18" s="73" t="s">
        <v>187</v>
      </c>
      <c r="K18" s="74">
        <v>84</v>
      </c>
      <c r="L18" s="73" t="s">
        <v>188</v>
      </c>
      <c r="M18" s="73" t="s">
        <v>189</v>
      </c>
      <c r="N18" s="64" t="s">
        <v>189</v>
      </c>
      <c r="O18" s="64" t="s">
        <v>190</v>
      </c>
      <c r="P18" s="64"/>
      <c r="Q18" s="64" t="s">
        <v>75</v>
      </c>
      <c r="R18" s="64" t="s">
        <v>104</v>
      </c>
      <c r="S18" s="24" t="s">
        <v>191</v>
      </c>
      <c r="T18" s="32">
        <v>43252</v>
      </c>
    </row>
    <row r="19" spans="1:47" s="33" customFormat="1" ht="101.5">
      <c r="A19" s="71" t="s">
        <v>192</v>
      </c>
      <c r="B19" s="34" t="s">
        <v>193</v>
      </c>
      <c r="C19" s="76" t="s">
        <v>183</v>
      </c>
      <c r="D19" s="64" t="s">
        <v>194</v>
      </c>
      <c r="E19" s="73"/>
      <c r="F19" s="73" t="s">
        <v>185</v>
      </c>
      <c r="G19" s="73"/>
      <c r="H19" s="73" t="s">
        <v>53</v>
      </c>
      <c r="I19" s="74" t="s">
        <v>186</v>
      </c>
      <c r="J19" s="73"/>
      <c r="K19" s="74">
        <v>84</v>
      </c>
      <c r="L19" s="73" t="s">
        <v>195</v>
      </c>
      <c r="M19" s="73" t="s">
        <v>196</v>
      </c>
      <c r="N19" s="64" t="s">
        <v>196</v>
      </c>
      <c r="O19" s="64" t="s">
        <v>197</v>
      </c>
      <c r="P19" s="64"/>
      <c r="Q19" s="64" t="s">
        <v>75</v>
      </c>
      <c r="R19" s="64" t="s">
        <v>198</v>
      </c>
      <c r="S19" s="24" t="s">
        <v>77</v>
      </c>
      <c r="T19" s="32">
        <v>43543</v>
      </c>
    </row>
    <row r="20" spans="1:47" s="80" customFormat="1" ht="168">
      <c r="A20" s="82" t="s">
        <v>199</v>
      </c>
      <c r="B20" s="24">
        <v>400002020</v>
      </c>
      <c r="C20" s="84" t="s">
        <v>201</v>
      </c>
      <c r="D20" s="85" t="s">
        <v>202</v>
      </c>
      <c r="E20" s="83" t="s">
        <v>203</v>
      </c>
      <c r="F20" s="83" t="s">
        <v>49</v>
      </c>
      <c r="G20" s="83" t="s">
        <v>49</v>
      </c>
      <c r="H20" s="83" t="s">
        <v>204</v>
      </c>
      <c r="I20" s="87" t="s">
        <v>205</v>
      </c>
      <c r="J20" s="83" t="s">
        <v>206</v>
      </c>
      <c r="K20" s="87">
        <v>36</v>
      </c>
      <c r="L20" s="83" t="s">
        <v>207</v>
      </c>
      <c r="M20" s="83" t="s">
        <v>158</v>
      </c>
      <c r="N20" s="84" t="s">
        <v>159</v>
      </c>
      <c r="O20" s="84" t="s">
        <v>208</v>
      </c>
      <c r="P20" s="84"/>
      <c r="Q20" s="84" t="s">
        <v>75</v>
      </c>
      <c r="R20" s="84" t="s">
        <v>104</v>
      </c>
      <c r="S20" s="85" t="s">
        <v>209</v>
      </c>
      <c r="T20" s="88">
        <v>43252</v>
      </c>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row>
    <row r="21" spans="1:47" s="80" customFormat="1" ht="56">
      <c r="A21" s="82" t="s">
        <v>210</v>
      </c>
      <c r="B21" s="24">
        <v>400002721</v>
      </c>
      <c r="C21" s="84" t="s">
        <v>212</v>
      </c>
      <c r="D21" s="85" t="s">
        <v>213</v>
      </c>
      <c r="E21" s="86" t="s">
        <v>83</v>
      </c>
      <c r="F21" s="83" t="s">
        <v>49</v>
      </c>
      <c r="G21" s="83" t="s">
        <v>49</v>
      </c>
      <c r="H21" s="83" t="s">
        <v>214</v>
      </c>
      <c r="I21" s="87" t="s">
        <v>205</v>
      </c>
      <c r="J21" s="83" t="s">
        <v>215</v>
      </c>
      <c r="K21" s="87">
        <v>36</v>
      </c>
      <c r="L21" s="83" t="s">
        <v>216</v>
      </c>
      <c r="M21" s="83" t="s">
        <v>158</v>
      </c>
      <c r="N21" s="84" t="s">
        <v>159</v>
      </c>
      <c r="O21" s="84" t="s">
        <v>160</v>
      </c>
      <c r="P21" s="84"/>
      <c r="Q21" s="84" t="s">
        <v>75</v>
      </c>
      <c r="R21" s="84" t="s">
        <v>104</v>
      </c>
      <c r="S21" s="85" t="s">
        <v>217</v>
      </c>
      <c r="T21" s="88">
        <v>44187</v>
      </c>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row>
    <row r="22" spans="1:47" s="80" customFormat="1" ht="56">
      <c r="A22" s="82" t="s">
        <v>218</v>
      </c>
      <c r="B22" s="24">
        <v>400002794</v>
      </c>
      <c r="C22" s="84" t="s">
        <v>219</v>
      </c>
      <c r="D22" s="85" t="s">
        <v>220</v>
      </c>
      <c r="E22" s="86" t="s">
        <v>83</v>
      </c>
      <c r="F22" s="83" t="s">
        <v>49</v>
      </c>
      <c r="G22" s="83" t="s">
        <v>49</v>
      </c>
      <c r="H22" s="83" t="s">
        <v>221</v>
      </c>
      <c r="I22" s="87" t="s">
        <v>205</v>
      </c>
      <c r="J22" s="83" t="s">
        <v>222</v>
      </c>
      <c r="K22" s="87">
        <v>36</v>
      </c>
      <c r="L22" s="83" t="s">
        <v>223</v>
      </c>
      <c r="M22" s="83" t="s">
        <v>158</v>
      </c>
      <c r="N22" s="84" t="s">
        <v>159</v>
      </c>
      <c r="O22" s="84" t="s">
        <v>160</v>
      </c>
      <c r="P22" s="84"/>
      <c r="Q22" s="84" t="s">
        <v>75</v>
      </c>
      <c r="R22" s="84" t="s">
        <v>104</v>
      </c>
      <c r="S22" s="85" t="s">
        <v>224</v>
      </c>
      <c r="T22" s="88">
        <v>43252</v>
      </c>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row>
    <row r="23" spans="1:47" s="33" customFormat="1" ht="72.5">
      <c r="A23" s="71" t="s">
        <v>225</v>
      </c>
      <c r="B23" s="24">
        <v>31002354</v>
      </c>
      <c r="C23" s="64" t="s">
        <v>212</v>
      </c>
      <c r="D23" s="24" t="s">
        <v>226</v>
      </c>
      <c r="E23" s="34" t="s">
        <v>83</v>
      </c>
      <c r="F23" s="73" t="s">
        <v>49</v>
      </c>
      <c r="G23" s="73" t="s">
        <v>49</v>
      </c>
      <c r="H23" s="73" t="s">
        <v>214</v>
      </c>
      <c r="I23" s="74" t="s">
        <v>205</v>
      </c>
      <c r="J23" s="73" t="s">
        <v>215</v>
      </c>
      <c r="K23" s="74">
        <v>36</v>
      </c>
      <c r="L23" s="73" t="s">
        <v>227</v>
      </c>
      <c r="M23" s="73" t="s">
        <v>228</v>
      </c>
      <c r="N23" s="64" t="s">
        <v>228</v>
      </c>
      <c r="O23" s="64" t="s">
        <v>229</v>
      </c>
      <c r="P23" s="64" t="s">
        <v>230</v>
      </c>
      <c r="Q23" s="64" t="s">
        <v>75</v>
      </c>
      <c r="R23" s="64" t="s">
        <v>104</v>
      </c>
      <c r="S23" s="24" t="s">
        <v>231</v>
      </c>
      <c r="T23" s="32">
        <v>43252</v>
      </c>
    </row>
    <row r="24" spans="1:47" s="33" customFormat="1" ht="72.5">
      <c r="A24" s="71" t="s">
        <v>232</v>
      </c>
      <c r="B24" s="24">
        <v>31002392</v>
      </c>
      <c r="C24" s="64" t="s">
        <v>219</v>
      </c>
      <c r="D24" s="24" t="s">
        <v>233</v>
      </c>
      <c r="E24" s="34" t="s">
        <v>83</v>
      </c>
      <c r="F24" s="73" t="s">
        <v>49</v>
      </c>
      <c r="G24" s="73" t="s">
        <v>49</v>
      </c>
      <c r="H24" s="73" t="s">
        <v>221</v>
      </c>
      <c r="I24" s="74" t="s">
        <v>205</v>
      </c>
      <c r="J24" s="73" t="s">
        <v>222</v>
      </c>
      <c r="K24" s="74">
        <v>24</v>
      </c>
      <c r="L24" s="73" t="s">
        <v>234</v>
      </c>
      <c r="M24" s="73" t="s">
        <v>228</v>
      </c>
      <c r="N24" s="64" t="s">
        <v>228</v>
      </c>
      <c r="O24" s="64" t="s">
        <v>229</v>
      </c>
      <c r="P24" s="64" t="s">
        <v>230</v>
      </c>
      <c r="Q24" s="64" t="s">
        <v>75</v>
      </c>
      <c r="R24" s="64" t="s">
        <v>104</v>
      </c>
      <c r="S24" s="24" t="s">
        <v>235</v>
      </c>
      <c r="T24" s="32">
        <v>43252</v>
      </c>
    </row>
    <row r="25" spans="1:47" s="33" customFormat="1" ht="87">
      <c r="A25" s="71" t="s">
        <v>236</v>
      </c>
      <c r="B25" s="34" t="s">
        <v>237</v>
      </c>
      <c r="C25" s="64" t="s">
        <v>50</v>
      </c>
      <c r="D25" s="64" t="s">
        <v>238</v>
      </c>
      <c r="E25" s="73" t="s">
        <v>48</v>
      </c>
      <c r="F25" s="73" t="s">
        <v>49</v>
      </c>
      <c r="G25" s="73" t="s">
        <v>239</v>
      </c>
      <c r="H25" s="73" t="s">
        <v>53</v>
      </c>
      <c r="I25" s="74" t="s">
        <v>53</v>
      </c>
      <c r="J25" s="73" t="s">
        <v>176</v>
      </c>
      <c r="K25" s="74">
        <v>60</v>
      </c>
      <c r="L25" s="73" t="s">
        <v>240</v>
      </c>
      <c r="M25" s="73" t="s">
        <v>71</v>
      </c>
      <c r="N25" s="24" t="s">
        <v>241</v>
      </c>
      <c r="O25" s="64" t="s">
        <v>242</v>
      </c>
      <c r="P25" s="64" t="s">
        <v>74</v>
      </c>
      <c r="Q25" s="64" t="s">
        <v>103</v>
      </c>
      <c r="R25" s="64" t="s">
        <v>76</v>
      </c>
      <c r="S25" s="24" t="s">
        <v>180</v>
      </c>
      <c r="T25" s="32">
        <v>44043</v>
      </c>
    </row>
    <row r="26" spans="1:47" s="33" customFormat="1" ht="72.5">
      <c r="A26" s="71" t="s">
        <v>243</v>
      </c>
      <c r="B26" s="24">
        <v>80757220</v>
      </c>
      <c r="C26" s="64" t="s">
        <v>245</v>
      </c>
      <c r="D26" s="64" t="s">
        <v>246</v>
      </c>
      <c r="E26" s="73" t="s">
        <v>83</v>
      </c>
      <c r="F26" s="73" t="s">
        <v>49</v>
      </c>
      <c r="G26" s="73" t="s">
        <v>49</v>
      </c>
      <c r="H26" s="73" t="s">
        <v>247</v>
      </c>
      <c r="I26" s="74" t="s">
        <v>205</v>
      </c>
      <c r="J26" s="73" t="s">
        <v>248</v>
      </c>
      <c r="K26" s="74">
        <v>60</v>
      </c>
      <c r="L26" s="73" t="s">
        <v>249</v>
      </c>
      <c r="M26" s="73" t="s">
        <v>88</v>
      </c>
      <c r="N26" s="64" t="s">
        <v>88</v>
      </c>
      <c r="O26" s="64" t="s">
        <v>250</v>
      </c>
      <c r="P26" s="64" t="s">
        <v>251</v>
      </c>
      <c r="Q26" s="64" t="s">
        <v>252</v>
      </c>
      <c r="R26" s="64" t="s">
        <v>93</v>
      </c>
      <c r="S26" s="24" t="s">
        <v>253</v>
      </c>
      <c r="T26" s="32">
        <v>44187</v>
      </c>
    </row>
    <row r="27" spans="1:47" s="33" customFormat="1" ht="73.5" customHeight="1">
      <c r="A27" s="71" t="s">
        <v>254</v>
      </c>
      <c r="B27" s="34" t="s">
        <v>256</v>
      </c>
      <c r="C27" s="76" t="s">
        <v>257</v>
      </c>
      <c r="D27" s="64" t="s">
        <v>258</v>
      </c>
      <c r="E27" s="73" t="s">
        <v>83</v>
      </c>
      <c r="F27" s="73" t="s">
        <v>49</v>
      </c>
      <c r="G27" s="73" t="s">
        <v>49</v>
      </c>
      <c r="H27" s="73" t="s">
        <v>259</v>
      </c>
      <c r="I27" s="77" t="s">
        <v>260</v>
      </c>
      <c r="J27" s="73" t="s">
        <v>261</v>
      </c>
      <c r="K27" s="74">
        <v>60</v>
      </c>
      <c r="L27" s="73" t="s">
        <v>262</v>
      </c>
      <c r="M27" s="73" t="s">
        <v>263</v>
      </c>
      <c r="N27" s="64" t="s">
        <v>264</v>
      </c>
      <c r="O27" s="64" t="s">
        <v>265</v>
      </c>
      <c r="P27" s="64" t="s">
        <v>266</v>
      </c>
      <c r="Q27" s="64" t="s">
        <v>132</v>
      </c>
      <c r="R27" s="64" t="s">
        <v>93</v>
      </c>
      <c r="S27" s="24" t="s">
        <v>267</v>
      </c>
      <c r="T27" s="32">
        <v>44109</v>
      </c>
    </row>
    <row r="28" spans="1:47" s="39" customFormat="1" ht="43.5">
      <c r="A28" s="71" t="s">
        <v>268</v>
      </c>
      <c r="B28" s="24">
        <v>82961519</v>
      </c>
      <c r="C28" s="76" t="s">
        <v>257</v>
      </c>
      <c r="D28" s="64" t="s">
        <v>269</v>
      </c>
      <c r="E28" s="73" t="s">
        <v>83</v>
      </c>
      <c r="F28" s="73" t="s">
        <v>49</v>
      </c>
      <c r="G28" s="73" t="s">
        <v>49</v>
      </c>
      <c r="H28" s="73" t="s">
        <v>270</v>
      </c>
      <c r="I28" s="77" t="s">
        <v>186</v>
      </c>
      <c r="J28" s="73" t="s">
        <v>271</v>
      </c>
      <c r="K28" s="74">
        <v>36</v>
      </c>
      <c r="L28" s="73" t="s">
        <v>272</v>
      </c>
      <c r="M28" s="73" t="s">
        <v>88</v>
      </c>
      <c r="N28" s="64" t="s">
        <v>89</v>
      </c>
      <c r="O28" s="64" t="s">
        <v>90</v>
      </c>
      <c r="P28" s="64" t="s">
        <v>273</v>
      </c>
      <c r="Q28" s="64" t="s">
        <v>92</v>
      </c>
      <c r="R28" s="64" t="s">
        <v>93</v>
      </c>
      <c r="S28" s="24" t="s">
        <v>274</v>
      </c>
      <c r="T28" s="32">
        <v>44144</v>
      </c>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row>
    <row r="29" spans="1:47" s="80" customFormat="1" ht="56">
      <c r="A29" s="82" t="s">
        <v>275</v>
      </c>
      <c r="B29" s="24">
        <v>400003375</v>
      </c>
      <c r="C29" s="84" t="s">
        <v>245</v>
      </c>
      <c r="D29" s="84" t="s">
        <v>276</v>
      </c>
      <c r="E29" s="83" t="s">
        <v>83</v>
      </c>
      <c r="F29" s="83" t="s">
        <v>49</v>
      </c>
      <c r="G29" s="83" t="s">
        <v>49</v>
      </c>
      <c r="H29" s="83" t="s">
        <v>247</v>
      </c>
      <c r="I29" s="87" t="s">
        <v>205</v>
      </c>
      <c r="J29" s="83" t="s">
        <v>277</v>
      </c>
      <c r="K29" s="87">
        <v>36</v>
      </c>
      <c r="L29" s="83" t="s">
        <v>278</v>
      </c>
      <c r="M29" s="83" t="s">
        <v>158</v>
      </c>
      <c r="N29" s="84" t="s">
        <v>159</v>
      </c>
      <c r="O29" s="84" t="s">
        <v>160</v>
      </c>
      <c r="P29" s="84"/>
      <c r="Q29" s="84" t="s">
        <v>75</v>
      </c>
      <c r="R29" s="84" t="s">
        <v>104</v>
      </c>
      <c r="S29" s="85" t="s">
        <v>279</v>
      </c>
      <c r="T29" s="88">
        <v>43252</v>
      </c>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row>
    <row r="30" spans="1:47" s="81" customFormat="1" ht="56">
      <c r="A30" s="82" t="s">
        <v>280</v>
      </c>
      <c r="B30" s="24">
        <v>400003375</v>
      </c>
      <c r="C30" s="84" t="s">
        <v>245</v>
      </c>
      <c r="D30" s="84" t="s">
        <v>276</v>
      </c>
      <c r="E30" s="83" t="s">
        <v>83</v>
      </c>
      <c r="F30" s="83" t="s">
        <v>49</v>
      </c>
      <c r="G30" s="83" t="s">
        <v>49</v>
      </c>
      <c r="H30" s="83" t="s">
        <v>247</v>
      </c>
      <c r="I30" s="87" t="s">
        <v>205</v>
      </c>
      <c r="J30" s="83" t="s">
        <v>281</v>
      </c>
      <c r="K30" s="87">
        <v>36</v>
      </c>
      <c r="L30" s="83" t="s">
        <v>278</v>
      </c>
      <c r="M30" s="83" t="s">
        <v>158</v>
      </c>
      <c r="N30" s="84" t="s">
        <v>159</v>
      </c>
      <c r="O30" s="84" t="s">
        <v>160</v>
      </c>
      <c r="P30" s="84"/>
      <c r="Q30" s="84" t="s">
        <v>75</v>
      </c>
      <c r="R30" s="84" t="s">
        <v>104</v>
      </c>
      <c r="S30" s="85" t="s">
        <v>279</v>
      </c>
      <c r="T30" s="88">
        <v>43252</v>
      </c>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row>
    <row r="31" spans="1:47" s="33" customFormat="1" ht="75" customHeight="1">
      <c r="A31" s="71" t="s">
        <v>282</v>
      </c>
      <c r="B31" s="24">
        <v>864977</v>
      </c>
      <c r="C31" s="64" t="s">
        <v>201</v>
      </c>
      <c r="D31" s="64" t="s">
        <v>283</v>
      </c>
      <c r="E31" s="73" t="s">
        <v>203</v>
      </c>
      <c r="F31" s="73"/>
      <c r="G31" s="73"/>
      <c r="H31" s="73" t="s">
        <v>204</v>
      </c>
      <c r="I31" s="74" t="s">
        <v>205</v>
      </c>
      <c r="J31" s="73" t="s">
        <v>284</v>
      </c>
      <c r="K31" s="74" t="s">
        <v>285</v>
      </c>
      <c r="L31" s="63" t="s">
        <v>286</v>
      </c>
      <c r="M31" s="73" t="s">
        <v>88</v>
      </c>
      <c r="N31" s="64" t="s">
        <v>287</v>
      </c>
      <c r="O31" s="64" t="s">
        <v>288</v>
      </c>
      <c r="P31" s="64" t="s">
        <v>251</v>
      </c>
      <c r="Q31" s="64" t="s">
        <v>252</v>
      </c>
      <c r="R31" s="64" t="s">
        <v>93</v>
      </c>
      <c r="S31" s="24" t="s">
        <v>289</v>
      </c>
      <c r="T31" s="32">
        <v>44358</v>
      </c>
    </row>
    <row r="32" spans="1:47" s="33" customFormat="1" ht="43.5">
      <c r="A32" s="71" t="s">
        <v>290</v>
      </c>
      <c r="B32" s="43" t="s">
        <v>291</v>
      </c>
      <c r="C32" s="64" t="s">
        <v>50</v>
      </c>
      <c r="D32" s="76" t="s">
        <v>292</v>
      </c>
      <c r="E32" s="75" t="s">
        <v>48</v>
      </c>
      <c r="F32" s="75" t="s">
        <v>49</v>
      </c>
      <c r="G32" s="75"/>
      <c r="H32" s="75" t="s">
        <v>49</v>
      </c>
      <c r="I32" s="77" t="s">
        <v>49</v>
      </c>
      <c r="J32" s="75" t="s">
        <v>176</v>
      </c>
      <c r="K32" s="77">
        <v>60</v>
      </c>
      <c r="L32" s="75" t="s">
        <v>293</v>
      </c>
      <c r="M32" s="75" t="s">
        <v>71</v>
      </c>
      <c r="N32" s="76" t="s">
        <v>294</v>
      </c>
      <c r="O32" s="76" t="s">
        <v>295</v>
      </c>
      <c r="P32" s="64" t="s">
        <v>74</v>
      </c>
      <c r="Q32" s="76" t="s">
        <v>75</v>
      </c>
      <c r="R32" s="76" t="s">
        <v>76</v>
      </c>
      <c r="S32" s="41" t="s">
        <v>180</v>
      </c>
      <c r="T32" s="40">
        <v>44522</v>
      </c>
    </row>
    <row r="33" spans="1:47" s="33" customFormat="1" ht="43.5">
      <c r="A33" s="78" t="s">
        <v>296</v>
      </c>
      <c r="B33" s="34" t="s">
        <v>49</v>
      </c>
      <c r="C33" s="64" t="s">
        <v>50</v>
      </c>
      <c r="D33" s="64" t="s">
        <v>297</v>
      </c>
      <c r="E33" s="73" t="s">
        <v>48</v>
      </c>
      <c r="F33" s="73" t="s">
        <v>49</v>
      </c>
      <c r="G33" s="73" t="s">
        <v>298</v>
      </c>
      <c r="H33" s="73" t="s">
        <v>49</v>
      </c>
      <c r="I33" s="74" t="s">
        <v>49</v>
      </c>
      <c r="J33" s="73" t="s">
        <v>299</v>
      </c>
      <c r="K33" s="74">
        <v>60</v>
      </c>
      <c r="L33" s="73" t="s">
        <v>300</v>
      </c>
      <c r="M33" s="64" t="s">
        <v>168</v>
      </c>
      <c r="N33" s="64" t="s">
        <v>301</v>
      </c>
      <c r="O33" s="64" t="s">
        <v>302</v>
      </c>
      <c r="P33" s="64" t="s">
        <v>303</v>
      </c>
      <c r="Q33" s="64" t="s">
        <v>143</v>
      </c>
      <c r="R33" s="64" t="s">
        <v>76</v>
      </c>
      <c r="S33" s="24" t="s">
        <v>180</v>
      </c>
      <c r="T33" s="32">
        <v>44655</v>
      </c>
    </row>
    <row r="34" spans="1:47" s="80" customFormat="1" ht="84">
      <c r="A34" s="82" t="s">
        <v>304</v>
      </c>
      <c r="B34" s="34" t="s">
        <v>291</v>
      </c>
      <c r="C34" s="84" t="s">
        <v>50</v>
      </c>
      <c r="D34" s="84" t="s">
        <v>305</v>
      </c>
      <c r="E34" s="83" t="s">
        <v>48</v>
      </c>
      <c r="F34" s="83" t="s">
        <v>49</v>
      </c>
      <c r="G34" s="83" t="s">
        <v>306</v>
      </c>
      <c r="H34" s="83" t="s">
        <v>53</v>
      </c>
      <c r="I34" s="87" t="s">
        <v>53</v>
      </c>
      <c r="J34" s="83" t="s">
        <v>176</v>
      </c>
      <c r="K34" s="87">
        <v>60</v>
      </c>
      <c r="L34" s="83" t="s">
        <v>307</v>
      </c>
      <c r="M34" s="83" t="s">
        <v>158</v>
      </c>
      <c r="N34" s="84" t="s">
        <v>294</v>
      </c>
      <c r="O34" s="84" t="s">
        <v>308</v>
      </c>
      <c r="P34" s="84" t="s">
        <v>309</v>
      </c>
      <c r="Q34" s="84" t="s">
        <v>75</v>
      </c>
      <c r="R34" s="84" t="s">
        <v>76</v>
      </c>
      <c r="S34" s="85" t="s">
        <v>310</v>
      </c>
      <c r="T34" s="88">
        <v>43692</v>
      </c>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row>
    <row r="35" spans="1:47" s="33" customFormat="1" ht="43.5">
      <c r="A35" s="78" t="s">
        <v>311</v>
      </c>
      <c r="B35" s="41" t="s">
        <v>312</v>
      </c>
      <c r="C35" s="64" t="s">
        <v>50</v>
      </c>
      <c r="D35" s="64" t="s">
        <v>313</v>
      </c>
      <c r="E35" s="73" t="s">
        <v>48</v>
      </c>
      <c r="F35" s="73" t="s">
        <v>49</v>
      </c>
      <c r="G35" s="73" t="s">
        <v>314</v>
      </c>
      <c r="H35" s="73" t="s">
        <v>49</v>
      </c>
      <c r="I35" s="74" t="s">
        <v>53</v>
      </c>
      <c r="J35" s="76" t="s">
        <v>315</v>
      </c>
      <c r="K35" s="74">
        <v>60</v>
      </c>
      <c r="L35" s="73" t="s">
        <v>316</v>
      </c>
      <c r="M35" s="73" t="s">
        <v>168</v>
      </c>
      <c r="N35" s="64" t="s">
        <v>294</v>
      </c>
      <c r="O35" s="64" t="s">
        <v>295</v>
      </c>
      <c r="P35" s="64" t="s">
        <v>303</v>
      </c>
      <c r="Q35" s="64" t="s">
        <v>75</v>
      </c>
      <c r="R35" s="76" t="s">
        <v>76</v>
      </c>
      <c r="S35" s="24" t="s">
        <v>180</v>
      </c>
      <c r="T35" s="32">
        <v>44029</v>
      </c>
    </row>
    <row r="36" spans="1:47" s="33" customFormat="1">
      <c r="A36" s="78" t="s">
        <v>317</v>
      </c>
      <c r="B36" s="34"/>
      <c r="C36" s="35" t="s">
        <v>319</v>
      </c>
      <c r="D36" s="64" t="s">
        <v>320</v>
      </c>
      <c r="E36" s="73" t="s">
        <v>48</v>
      </c>
      <c r="F36" s="73" t="s">
        <v>49</v>
      </c>
      <c r="G36" s="73" t="s">
        <v>49</v>
      </c>
      <c r="H36" s="73" t="s">
        <v>53</v>
      </c>
      <c r="I36" s="74" t="s">
        <v>53</v>
      </c>
      <c r="J36" s="73"/>
      <c r="K36" s="74"/>
      <c r="L36" s="73"/>
      <c r="M36" s="73" t="s">
        <v>321</v>
      </c>
      <c r="N36" s="64" t="s">
        <v>321</v>
      </c>
      <c r="O36" s="64"/>
      <c r="P36" s="64"/>
      <c r="Q36" s="64" t="s">
        <v>75</v>
      </c>
      <c r="R36" s="64" t="s">
        <v>322</v>
      </c>
      <c r="S36" s="24" t="s">
        <v>49</v>
      </c>
      <c r="T36" s="32">
        <v>42487</v>
      </c>
    </row>
    <row r="37" spans="1:47" s="33" customFormat="1" ht="108" customHeight="1">
      <c r="A37" s="78" t="s">
        <v>323</v>
      </c>
      <c r="B37" s="24">
        <v>9000500</v>
      </c>
      <c r="C37" s="64" t="s">
        <v>324</v>
      </c>
      <c r="D37" s="64" t="s">
        <v>325</v>
      </c>
      <c r="E37" s="73" t="s">
        <v>53</v>
      </c>
      <c r="F37" s="73" t="s">
        <v>326</v>
      </c>
      <c r="G37" s="73" t="s">
        <v>49</v>
      </c>
      <c r="H37" s="73" t="s">
        <v>53</v>
      </c>
      <c r="I37" s="74" t="s">
        <v>53</v>
      </c>
      <c r="J37" s="73" t="s">
        <v>53</v>
      </c>
      <c r="K37" s="74">
        <v>36</v>
      </c>
      <c r="L37" s="73" t="s">
        <v>327</v>
      </c>
      <c r="M37" s="73" t="s">
        <v>328</v>
      </c>
      <c r="N37" s="64" t="s">
        <v>72</v>
      </c>
      <c r="O37" s="64" t="s">
        <v>329</v>
      </c>
      <c r="P37" s="64" t="s">
        <v>330</v>
      </c>
      <c r="Q37" s="64" t="s">
        <v>117</v>
      </c>
      <c r="R37" s="64" t="s">
        <v>76</v>
      </c>
      <c r="S37" s="24" t="s">
        <v>77</v>
      </c>
      <c r="T37" s="32">
        <v>43829</v>
      </c>
    </row>
    <row r="38" spans="1:47" s="39" customFormat="1" ht="55.4" customHeight="1">
      <c r="A38" s="78" t="s">
        <v>331</v>
      </c>
      <c r="B38" s="24">
        <v>9000501</v>
      </c>
      <c r="C38" s="64" t="s">
        <v>66</v>
      </c>
      <c r="D38" s="64" t="s">
        <v>67</v>
      </c>
      <c r="E38" s="73" t="s">
        <v>53</v>
      </c>
      <c r="F38" s="73" t="s">
        <v>332</v>
      </c>
      <c r="G38" s="73" t="s">
        <v>49</v>
      </c>
      <c r="H38" s="73" t="s">
        <v>53</v>
      </c>
      <c r="I38" s="74" t="s">
        <v>53</v>
      </c>
      <c r="J38" s="73" t="s">
        <v>53</v>
      </c>
      <c r="K38" s="74">
        <v>36</v>
      </c>
      <c r="L38" s="73" t="s">
        <v>70</v>
      </c>
      <c r="M38" s="73" t="s">
        <v>328</v>
      </c>
      <c r="N38" s="64" t="s">
        <v>72</v>
      </c>
      <c r="O38" s="64" t="s">
        <v>333</v>
      </c>
      <c r="P38" s="64" t="s">
        <v>330</v>
      </c>
      <c r="Q38" s="64" t="s">
        <v>117</v>
      </c>
      <c r="R38" s="64" t="s">
        <v>76</v>
      </c>
      <c r="S38" s="24" t="s">
        <v>77</v>
      </c>
      <c r="T38" s="32">
        <v>43829</v>
      </c>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row>
    <row r="39" spans="1:47" ht="60" customHeight="1">
      <c r="A39" s="78" t="s">
        <v>334</v>
      </c>
      <c r="B39" s="43" t="s">
        <v>335</v>
      </c>
      <c r="C39" s="64" t="s">
        <v>336</v>
      </c>
      <c r="D39" s="64" t="s">
        <v>325</v>
      </c>
      <c r="E39" s="73" t="s">
        <v>53</v>
      </c>
      <c r="F39" s="73" t="s">
        <v>337</v>
      </c>
      <c r="G39" s="73" t="s">
        <v>49</v>
      </c>
      <c r="H39" s="73" t="s">
        <v>53</v>
      </c>
      <c r="I39" s="74" t="s">
        <v>53</v>
      </c>
      <c r="J39" s="73" t="s">
        <v>53</v>
      </c>
      <c r="K39" s="74" t="s">
        <v>69</v>
      </c>
      <c r="L39" s="73" t="s">
        <v>70</v>
      </c>
      <c r="M39" s="73" t="s">
        <v>71</v>
      </c>
      <c r="N39" s="64" t="s">
        <v>72</v>
      </c>
      <c r="O39" s="64" t="s">
        <v>73</v>
      </c>
      <c r="P39" s="64" t="s">
        <v>74</v>
      </c>
      <c r="Q39" s="64" t="s">
        <v>75</v>
      </c>
      <c r="R39" s="64" t="s">
        <v>76</v>
      </c>
      <c r="S39" s="24" t="s">
        <v>77</v>
      </c>
      <c r="T39" s="32">
        <v>43829</v>
      </c>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row>
    <row r="40" spans="1:47" ht="72.5">
      <c r="A40" s="78" t="s">
        <v>338</v>
      </c>
      <c r="B40" s="34" t="s">
        <v>340</v>
      </c>
      <c r="C40" s="64" t="s">
        <v>341</v>
      </c>
      <c r="D40" s="64" t="s">
        <v>342</v>
      </c>
      <c r="E40" s="73" t="s">
        <v>53</v>
      </c>
      <c r="F40" s="73" t="s">
        <v>53</v>
      </c>
      <c r="G40" s="73" t="s">
        <v>343</v>
      </c>
      <c r="H40" s="73" t="s">
        <v>53</v>
      </c>
      <c r="I40" s="74" t="s">
        <v>53</v>
      </c>
      <c r="J40" s="73" t="s">
        <v>344</v>
      </c>
      <c r="K40" s="74" t="s">
        <v>345</v>
      </c>
      <c r="L40" s="73" t="s">
        <v>346</v>
      </c>
      <c r="M40" s="73" t="s">
        <v>347</v>
      </c>
      <c r="N40" s="64" t="s">
        <v>348</v>
      </c>
      <c r="O40" s="64" t="s">
        <v>349</v>
      </c>
      <c r="P40" s="64" t="s">
        <v>350</v>
      </c>
      <c r="Q40" s="64" t="s">
        <v>252</v>
      </c>
      <c r="R40" s="64" t="s">
        <v>61</v>
      </c>
      <c r="S40" s="24" t="s">
        <v>351</v>
      </c>
      <c r="T40" s="32">
        <v>44743</v>
      </c>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row>
    <row r="41" spans="1:47" ht="50">
      <c r="A41" s="78" t="s">
        <v>352</v>
      </c>
      <c r="B41" s="62">
        <v>60111650110101</v>
      </c>
      <c r="C41" s="64" t="s">
        <v>354</v>
      </c>
      <c r="D41" s="64" t="s">
        <v>48</v>
      </c>
      <c r="E41" s="73"/>
      <c r="F41" s="73"/>
      <c r="G41" s="73"/>
      <c r="H41" s="73"/>
      <c r="I41" s="74"/>
      <c r="J41" s="73"/>
      <c r="K41" s="74"/>
      <c r="L41" s="73"/>
      <c r="M41" s="63" t="s">
        <v>100</v>
      </c>
      <c r="N41" s="63" t="s">
        <v>355</v>
      </c>
      <c r="O41" s="63" t="s">
        <v>356</v>
      </c>
      <c r="P41" s="64" t="s">
        <v>357</v>
      </c>
      <c r="Q41" s="64" t="s">
        <v>103</v>
      </c>
      <c r="R41" s="64" t="s">
        <v>358</v>
      </c>
      <c r="S41" s="24" t="s">
        <v>359</v>
      </c>
      <c r="T41" s="32">
        <v>45056</v>
      </c>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row>
    <row r="42" spans="1:47" s="49" customFormat="1" ht="170.9" customHeight="1">
      <c r="A42" s="25"/>
      <c r="B42" s="26"/>
      <c r="C42" s="21"/>
      <c r="D42" s="25"/>
      <c r="E42" s="25"/>
      <c r="F42" s="21"/>
      <c r="G42" s="28"/>
      <c r="H42" s="29"/>
      <c r="I42" s="29"/>
      <c r="J42" s="25"/>
      <c r="K42" s="29"/>
      <c r="L42" s="25"/>
      <c r="M42" s="30"/>
      <c r="N42" s="26"/>
      <c r="O42" s="26"/>
      <c r="P42" s="26"/>
      <c r="Q42" s="26"/>
      <c r="R42" s="26"/>
      <c r="S42" s="26"/>
      <c r="T42" s="26"/>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row>
    <row r="43" spans="1:47">
      <c r="R43" s="26"/>
      <c r="S43" s="26"/>
      <c r="T43" s="26"/>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row>
    <row r="44" spans="1:47">
      <c r="R44" s="26"/>
      <c r="S44" s="26"/>
      <c r="T44" s="26"/>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row>
    <row r="45" spans="1:47">
      <c r="R45" s="26"/>
      <c r="S45" s="26"/>
      <c r="T45" s="26"/>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row>
    <row r="46" spans="1:47">
      <c r="R46" s="26"/>
      <c r="S46" s="26"/>
      <c r="T46" s="26"/>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row>
    <row r="47" spans="1:47">
      <c r="R47" s="26"/>
      <c r="S47" s="26"/>
      <c r="T47" s="26"/>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row>
    <row r="48" spans="1:47">
      <c r="R48" s="26"/>
      <c r="S48" s="26"/>
      <c r="T48" s="26"/>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row>
    <row r="49" spans="18:47">
      <c r="R49" s="26"/>
      <c r="S49" s="26"/>
      <c r="T49" s="26"/>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row>
    <row r="50" spans="18:47" ht="15.75" customHeight="1">
      <c r="R50" s="26"/>
      <c r="S50" s="26"/>
      <c r="T50" s="26"/>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row>
    <row r="51" spans="18:47">
      <c r="R51" s="26"/>
      <c r="S51" s="26"/>
      <c r="T51" s="26"/>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row>
    <row r="52" spans="18:47">
      <c r="R52" s="26"/>
      <c r="S52" s="26"/>
      <c r="T52" s="26"/>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row>
    <row r="53" spans="18:47">
      <c r="R53" s="26"/>
      <c r="S53" s="26"/>
      <c r="T53" s="26"/>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row>
    <row r="54" spans="18:47">
      <c r="R54" s="26"/>
      <c r="S54" s="26"/>
      <c r="T54" s="26"/>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row>
    <row r="55" spans="18:47">
      <c r="R55" s="26"/>
      <c r="S55" s="26"/>
      <c r="T55" s="26"/>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row>
    <row r="56" spans="18:47">
      <c r="R56" s="26"/>
      <c r="S56" s="26"/>
      <c r="T56" s="26"/>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row>
    <row r="57" spans="18:47" ht="10.5" customHeight="1">
      <c r="R57" s="26"/>
      <c r="S57" s="26"/>
      <c r="T57" s="26"/>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row>
    <row r="58" spans="18:47">
      <c r="R58" s="26"/>
      <c r="S58" s="26"/>
      <c r="T58" s="26"/>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row>
    <row r="59" spans="18:47">
      <c r="R59" s="26"/>
      <c r="S59" s="26"/>
      <c r="T59" s="26"/>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row>
    <row r="60" spans="18:47">
      <c r="R60" s="26"/>
      <c r="S60" s="26"/>
      <c r="T60" s="26"/>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row r="61" spans="18:47">
      <c r="R61" s="26"/>
      <c r="S61" s="26"/>
      <c r="T61" s="26"/>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row>
    <row r="62" spans="18:47">
      <c r="R62" s="26"/>
      <c r="S62" s="26"/>
      <c r="T62" s="26"/>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row>
    <row r="63" spans="18:47">
      <c r="R63" s="26"/>
      <c r="S63" s="26"/>
      <c r="T63" s="26"/>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row>
    <row r="64" spans="18:47">
      <c r="R64" s="26"/>
      <c r="S64" s="26"/>
      <c r="T64" s="26"/>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row>
    <row r="65" spans="18:47">
      <c r="R65" s="26"/>
      <c r="S65" s="26"/>
      <c r="T65" s="26"/>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row>
    <row r="66" spans="18:47">
      <c r="R66" s="26"/>
      <c r="S66" s="26"/>
      <c r="T66" s="26"/>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row>
    <row r="67" spans="18:47">
      <c r="R67" s="26"/>
      <c r="S67" s="26"/>
      <c r="T67" s="26"/>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row>
    <row r="68" spans="18:47">
      <c r="R68" s="26"/>
      <c r="S68" s="26"/>
      <c r="T68" s="26"/>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row>
    <row r="69" spans="18:47">
      <c r="R69" s="26"/>
      <c r="S69" s="26"/>
      <c r="T69" s="26"/>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row>
    <row r="70" spans="18:47">
      <c r="R70" s="26"/>
      <c r="S70" s="26"/>
      <c r="T70" s="26"/>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row>
    <row r="71" spans="18:47">
      <c r="R71" s="26"/>
      <c r="S71" s="26"/>
      <c r="T71" s="26"/>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row>
    <row r="72" spans="18:47">
      <c r="R72" s="26"/>
      <c r="S72" s="26"/>
      <c r="T72" s="26"/>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row>
    <row r="73" spans="18:47">
      <c r="R73" s="26"/>
      <c r="S73" s="26"/>
      <c r="T73" s="26"/>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row>
    <row r="74" spans="18:47">
      <c r="R74" s="26"/>
      <c r="S74" s="26"/>
      <c r="T74" s="26"/>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row>
    <row r="75" spans="18:47">
      <c r="R75" s="26"/>
      <c r="S75" s="26"/>
      <c r="T75" s="26"/>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row>
    <row r="76" spans="18:47">
      <c r="R76" s="26"/>
      <c r="S76" s="26"/>
      <c r="T76" s="26"/>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row>
    <row r="77" spans="18:47">
      <c r="R77" s="26"/>
      <c r="S77" s="26"/>
      <c r="T77" s="26"/>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row>
    <row r="78" spans="18:47">
      <c r="R78" s="26"/>
      <c r="S78" s="26"/>
      <c r="T78" s="26"/>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row>
    <row r="79" spans="18:47">
      <c r="R79" s="26"/>
      <c r="S79" s="26"/>
      <c r="T79" s="26"/>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row>
    <row r="80" spans="18:47">
      <c r="R80" s="26"/>
      <c r="S80" s="26"/>
      <c r="T80" s="26"/>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row>
    <row r="81" spans="18:47">
      <c r="R81" s="26"/>
      <c r="S81" s="26"/>
      <c r="T81" s="26"/>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row>
    <row r="82" spans="18:47">
      <c r="R82" s="26"/>
      <c r="S82" s="26"/>
      <c r="T82" s="26"/>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row>
    <row r="83" spans="18:47">
      <c r="R83" s="26"/>
      <c r="S83" s="26"/>
      <c r="T83" s="26"/>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row>
    <row r="84" spans="18:47">
      <c r="R84" s="26"/>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row>
    <row r="85" spans="18:47">
      <c r="R85" s="26"/>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row>
    <row r="86" spans="18:47">
      <c r="R86" s="26"/>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row>
    <row r="87" spans="18:47">
      <c r="R87" s="26"/>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row>
    <row r="88" spans="18:47">
      <c r="R88" s="26"/>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row>
    <row r="89" spans="18:47">
      <c r="R89" s="26"/>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row>
    <row r="90" spans="18:47">
      <c r="R90" s="26"/>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row>
    <row r="91" spans="18:47">
      <c r="R91" s="26"/>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row>
    <row r="92" spans="18:47">
      <c r="R92" s="26"/>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8:47">
      <c r="R93" s="26"/>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row>
    <row r="94" spans="18:47">
      <c r="R94" s="26"/>
    </row>
    <row r="95" spans="18:47">
      <c r="R95" s="26"/>
    </row>
    <row r="96" spans="18:47">
      <c r="R96" s="26"/>
    </row>
    <row r="97" spans="18:18">
      <c r="R97" s="26"/>
    </row>
    <row r="98" spans="18:18">
      <c r="R98" s="26"/>
    </row>
    <row r="99" spans="18:18">
      <c r="R99" s="26"/>
    </row>
    <row r="100" spans="18:18">
      <c r="R100" s="26"/>
    </row>
    <row r="101" spans="18:18">
      <c r="R101" s="26"/>
    </row>
    <row r="102" spans="18:18">
      <c r="R102" s="26"/>
    </row>
    <row r="103" spans="18:18">
      <c r="R103" s="26"/>
    </row>
    <row r="104" spans="18:18">
      <c r="R104" s="26"/>
    </row>
    <row r="105" spans="18:18">
      <c r="R105" s="26"/>
    </row>
    <row r="106" spans="18:18">
      <c r="R106" s="26"/>
    </row>
    <row r="107" spans="18:18">
      <c r="R107" s="26"/>
    </row>
    <row r="108" spans="18:18">
      <c r="R108" s="26"/>
    </row>
    <row r="109" spans="18:18">
      <c r="R109" s="26"/>
    </row>
    <row r="110" spans="18:18">
      <c r="R110" s="26"/>
    </row>
    <row r="111" spans="18:18">
      <c r="R111" s="26"/>
    </row>
    <row r="112" spans="18:18">
      <c r="R112" s="26"/>
    </row>
    <row r="113" spans="18:18">
      <c r="R113" s="26"/>
    </row>
    <row r="114" spans="18:18">
      <c r="R114" s="26"/>
    </row>
    <row r="115" spans="18:18">
      <c r="R115" s="26"/>
    </row>
    <row r="116" spans="18:18">
      <c r="R116" s="26"/>
    </row>
    <row r="117" spans="18:18">
      <c r="R117" s="26"/>
    </row>
    <row r="118" spans="18:18">
      <c r="R118" s="26"/>
    </row>
    <row r="119" spans="18:18">
      <c r="R119" s="26"/>
    </row>
    <row r="120" spans="18:18">
      <c r="R120" s="26"/>
    </row>
    <row r="121" spans="18:18">
      <c r="R121" s="26"/>
    </row>
    <row r="122" spans="18:18">
      <c r="R122" s="26"/>
    </row>
    <row r="123" spans="18:18">
      <c r="R123" s="26"/>
    </row>
    <row r="124" spans="18:18">
      <c r="R124" s="26"/>
    </row>
    <row r="125" spans="18:18">
      <c r="R125" s="26"/>
    </row>
    <row r="126" spans="18:18">
      <c r="R126" s="26"/>
    </row>
    <row r="127" spans="18:18">
      <c r="R127" s="26"/>
    </row>
    <row r="128" spans="18:18">
      <c r="R128" s="26"/>
    </row>
    <row r="129" spans="18:18">
      <c r="R129" s="26"/>
    </row>
    <row r="130" spans="18:18">
      <c r="R130" s="26"/>
    </row>
    <row r="131" spans="18:18">
      <c r="R131" s="26"/>
    </row>
    <row r="132" spans="18:18">
      <c r="R132" s="26"/>
    </row>
    <row r="133" spans="18:18">
      <c r="R133" s="26"/>
    </row>
    <row r="134" spans="18:18">
      <c r="R134" s="26"/>
    </row>
    <row r="135" spans="18:18">
      <c r="R135" s="26"/>
    </row>
    <row r="136" spans="18:18">
      <c r="R136" s="26"/>
    </row>
    <row r="137" spans="18:18">
      <c r="R137" s="26"/>
    </row>
    <row r="138" spans="18:18">
      <c r="R138" s="26"/>
    </row>
    <row r="139" spans="18:18">
      <c r="R139" s="26"/>
    </row>
    <row r="140" spans="18:18">
      <c r="R140" s="26"/>
    </row>
    <row r="141" spans="18:18">
      <c r="R141" s="26"/>
    </row>
    <row r="142" spans="18:18">
      <c r="R142" s="26"/>
    </row>
    <row r="143" spans="18:18">
      <c r="R143" s="26"/>
    </row>
    <row r="144" spans="18:18">
      <c r="R144" s="26"/>
    </row>
    <row r="145" spans="18:18">
      <c r="R145" s="26"/>
    </row>
    <row r="146" spans="18:18">
      <c r="R146" s="26"/>
    </row>
    <row r="147" spans="18:18">
      <c r="R147" s="26"/>
    </row>
    <row r="148" spans="18:18">
      <c r="R148" s="26"/>
    </row>
    <row r="149" spans="18:18">
      <c r="R149" s="26"/>
    </row>
    <row r="150" spans="18:18">
      <c r="R150" s="26"/>
    </row>
    <row r="151" spans="18:18">
      <c r="R151" s="26"/>
    </row>
    <row r="152" spans="18:18">
      <c r="R152" s="26"/>
    </row>
    <row r="153" spans="18:18">
      <c r="R153" s="26"/>
    </row>
    <row r="154" spans="18:18">
      <c r="R154" s="26"/>
    </row>
    <row r="155" spans="18:18">
      <c r="R155" s="26"/>
    </row>
    <row r="156" spans="18:18">
      <c r="R156" s="26"/>
    </row>
    <row r="157" spans="18:18">
      <c r="R157" s="26"/>
    </row>
    <row r="158" spans="18:18">
      <c r="R158" s="26"/>
    </row>
    <row r="159" spans="18:18">
      <c r="R159" s="26"/>
    </row>
    <row r="160" spans="18:18">
      <c r="R160" s="26"/>
    </row>
    <row r="161" spans="18:18">
      <c r="R161" s="26"/>
    </row>
    <row r="162" spans="18:18">
      <c r="R162" s="26"/>
    </row>
    <row r="163" spans="18:18">
      <c r="R163" s="26"/>
    </row>
    <row r="164" spans="18:18">
      <c r="R164" s="26"/>
    </row>
    <row r="165" spans="18:18">
      <c r="R165" s="26"/>
    </row>
    <row r="166" spans="18:18">
      <c r="R166" s="26"/>
    </row>
    <row r="167" spans="18:18">
      <c r="R167" s="26"/>
    </row>
    <row r="168" spans="18:18">
      <c r="R168" s="26"/>
    </row>
    <row r="169" spans="18:18">
      <c r="R169" s="26"/>
    </row>
    <row r="170" spans="18:18">
      <c r="R170" s="26"/>
    </row>
    <row r="171" spans="18:18">
      <c r="R171" s="26"/>
    </row>
    <row r="172" spans="18:18">
      <c r="R172" s="26"/>
    </row>
    <row r="173" spans="18:18">
      <c r="R173" s="26"/>
    </row>
    <row r="174" spans="18:18">
      <c r="R174" s="26"/>
    </row>
    <row r="175" spans="18:18">
      <c r="R175" s="26"/>
    </row>
    <row r="176" spans="18:18">
      <c r="R176" s="26"/>
    </row>
    <row r="177" spans="18:18">
      <c r="R177" s="26"/>
    </row>
    <row r="178" spans="18:18">
      <c r="R178" s="26"/>
    </row>
    <row r="179" spans="18:18">
      <c r="R179" s="26"/>
    </row>
    <row r="180" spans="18:18">
      <c r="R180" s="26"/>
    </row>
    <row r="181" spans="18:18">
      <c r="R181" s="26"/>
    </row>
    <row r="182" spans="18:18">
      <c r="R182" s="26"/>
    </row>
    <row r="183" spans="18:18">
      <c r="R183" s="26"/>
    </row>
    <row r="184" spans="18:18">
      <c r="R184" s="26"/>
    </row>
    <row r="185" spans="18:18">
      <c r="R185" s="26"/>
    </row>
    <row r="186" spans="18:18">
      <c r="R186" s="26"/>
    </row>
    <row r="187" spans="18:18">
      <c r="R187" s="26"/>
    </row>
    <row r="188" spans="18:18">
      <c r="R188" s="26"/>
    </row>
    <row r="189" spans="18:18">
      <c r="R189" s="26"/>
    </row>
    <row r="190" spans="18:18">
      <c r="R190" s="26"/>
    </row>
    <row r="191" spans="18:18">
      <c r="R191" s="26"/>
    </row>
    <row r="192" spans="18:18">
      <c r="R192" s="26"/>
    </row>
    <row r="193" spans="18:18">
      <c r="R193" s="26"/>
    </row>
    <row r="194" spans="18:18">
      <c r="R194" s="26"/>
    </row>
    <row r="195" spans="18:18">
      <c r="R195" s="26"/>
    </row>
    <row r="196" spans="18:18">
      <c r="R196" s="26"/>
    </row>
    <row r="197" spans="18:18">
      <c r="R197" s="26"/>
    </row>
    <row r="198" spans="18:18">
      <c r="R198" s="26"/>
    </row>
    <row r="199" spans="18:18">
      <c r="R199" s="26"/>
    </row>
    <row r="200" spans="18:18">
      <c r="R200" s="26"/>
    </row>
    <row r="201" spans="18:18">
      <c r="R201" s="26"/>
    </row>
    <row r="202" spans="18:18">
      <c r="R202" s="26"/>
    </row>
    <row r="203" spans="18:18">
      <c r="R203" s="26"/>
    </row>
    <row r="204" spans="18:18">
      <c r="R204" s="26"/>
    </row>
    <row r="205" spans="18:18">
      <c r="R205" s="26"/>
    </row>
    <row r="206" spans="18:18">
      <c r="R206" s="26"/>
    </row>
    <row r="207" spans="18:18">
      <c r="R207" s="26"/>
    </row>
    <row r="208" spans="18:18">
      <c r="R208" s="26"/>
    </row>
    <row r="209" spans="18:18">
      <c r="R209" s="26"/>
    </row>
    <row r="210" spans="18:18">
      <c r="R210" s="26"/>
    </row>
    <row r="211" spans="18:18">
      <c r="R211" s="26"/>
    </row>
    <row r="212" spans="18:18">
      <c r="R212" s="26"/>
    </row>
    <row r="213" spans="18:18">
      <c r="R213" s="26"/>
    </row>
    <row r="214" spans="18:18">
      <c r="R214" s="26"/>
    </row>
    <row r="215" spans="18:18">
      <c r="R215" s="26"/>
    </row>
    <row r="216" spans="18:18">
      <c r="R216" s="26"/>
    </row>
    <row r="217" spans="18:18">
      <c r="R217" s="26"/>
    </row>
    <row r="218" spans="18:18">
      <c r="R218" s="26"/>
    </row>
    <row r="219" spans="18:18">
      <c r="R219" s="26"/>
    </row>
    <row r="220" spans="18:18">
      <c r="R220" s="26"/>
    </row>
    <row r="221" spans="18:18">
      <c r="R221" s="26"/>
    </row>
    <row r="222" spans="18:18">
      <c r="R222" s="26"/>
    </row>
    <row r="223" spans="18:18">
      <c r="R223" s="26"/>
    </row>
    <row r="224" spans="18:18">
      <c r="R224" s="26"/>
    </row>
    <row r="225" spans="18:18">
      <c r="R225" s="26"/>
    </row>
    <row r="226" spans="18:18">
      <c r="R226" s="26"/>
    </row>
    <row r="227" spans="18:18">
      <c r="R227" s="26"/>
    </row>
    <row r="228" spans="18:18">
      <c r="R228" s="26"/>
    </row>
    <row r="229" spans="18:18">
      <c r="R229" s="26"/>
    </row>
    <row r="230" spans="18:18">
      <c r="R230" s="26"/>
    </row>
    <row r="231" spans="18:18">
      <c r="R231" s="26"/>
    </row>
    <row r="232" spans="18:18">
      <c r="R232" s="26"/>
    </row>
    <row r="233" spans="18:18">
      <c r="R233" s="26"/>
    </row>
    <row r="234" spans="18:18">
      <c r="R234" s="26"/>
    </row>
    <row r="235" spans="18:18">
      <c r="R235" s="26"/>
    </row>
    <row r="236" spans="18:18">
      <c r="R236" s="26"/>
    </row>
    <row r="237" spans="18:18">
      <c r="R237" s="26"/>
    </row>
    <row r="238" spans="18:18">
      <c r="R238" s="26"/>
    </row>
    <row r="239" spans="18:18">
      <c r="R239" s="26"/>
    </row>
    <row r="240" spans="18:18">
      <c r="R240" s="26"/>
    </row>
    <row r="241" spans="18:18">
      <c r="R241" s="26"/>
    </row>
    <row r="242" spans="18:18">
      <c r="R242" s="26"/>
    </row>
    <row r="243" spans="18:18">
      <c r="R243" s="26"/>
    </row>
    <row r="244" spans="18:18">
      <c r="R244" s="26"/>
    </row>
    <row r="245" spans="18:18">
      <c r="R245" s="26"/>
    </row>
    <row r="246" spans="18:18">
      <c r="R246" s="26"/>
    </row>
    <row r="247" spans="18:18">
      <c r="R247" s="26"/>
    </row>
    <row r="248" spans="18:18">
      <c r="R248" s="26"/>
    </row>
    <row r="249" spans="18:18">
      <c r="R249" s="26"/>
    </row>
    <row r="250" spans="18:18">
      <c r="R250" s="26"/>
    </row>
    <row r="251" spans="18:18">
      <c r="R251" s="26"/>
    </row>
    <row r="252" spans="18:18">
      <c r="R252" s="26"/>
    </row>
    <row r="253" spans="18:18">
      <c r="R253" s="26"/>
    </row>
    <row r="254" spans="18:18">
      <c r="R254" s="26"/>
    </row>
    <row r="255" spans="18:18">
      <c r="R255" s="26"/>
    </row>
    <row r="256" spans="18:18">
      <c r="R256" s="26"/>
    </row>
    <row r="257" spans="18:18">
      <c r="R257" s="26"/>
    </row>
    <row r="258" spans="18:18">
      <c r="R258" s="26"/>
    </row>
    <row r="259" spans="18:18">
      <c r="R259" s="26"/>
    </row>
    <row r="260" spans="18:18">
      <c r="R260" s="26"/>
    </row>
    <row r="261" spans="18:18">
      <c r="R261" s="26"/>
    </row>
    <row r="262" spans="18:18">
      <c r="R262" s="26"/>
    </row>
    <row r="263" spans="18:18">
      <c r="R263" s="26"/>
    </row>
    <row r="264" spans="18:18">
      <c r="R264" s="26"/>
    </row>
    <row r="265" spans="18:18">
      <c r="R265" s="26"/>
    </row>
    <row r="266" spans="18:18">
      <c r="R266" s="26"/>
    </row>
    <row r="267" spans="18:18">
      <c r="R267" s="26"/>
    </row>
    <row r="268" spans="18:18">
      <c r="R268" s="26"/>
    </row>
    <row r="269" spans="18:18">
      <c r="R269" s="26"/>
    </row>
    <row r="270" spans="18:18">
      <c r="R270" s="26"/>
    </row>
    <row r="271" spans="18:18">
      <c r="R271" s="26"/>
    </row>
    <row r="272" spans="18:18">
      <c r="R272" s="26"/>
    </row>
    <row r="273" spans="18:18">
      <c r="R273" s="26"/>
    </row>
    <row r="274" spans="18:18">
      <c r="R274" s="26"/>
    </row>
    <row r="275" spans="18:18">
      <c r="R275" s="26"/>
    </row>
    <row r="276" spans="18:18">
      <c r="R276" s="26"/>
    </row>
    <row r="277" spans="18:18">
      <c r="R277" s="26"/>
    </row>
    <row r="278" spans="18:18">
      <c r="R278" s="26"/>
    </row>
    <row r="279" spans="18:18">
      <c r="R279" s="26"/>
    </row>
    <row r="280" spans="18:18">
      <c r="R280" s="26"/>
    </row>
    <row r="281" spans="18:18">
      <c r="R281" s="26"/>
    </row>
    <row r="282" spans="18:18">
      <c r="R282" s="26"/>
    </row>
    <row r="283" spans="18:18">
      <c r="R283" s="26"/>
    </row>
    <row r="284" spans="18:18">
      <c r="R284" s="26"/>
    </row>
    <row r="285" spans="18:18">
      <c r="R285" s="26"/>
    </row>
    <row r="286" spans="18:18">
      <c r="R286" s="26"/>
    </row>
    <row r="287" spans="18:18">
      <c r="R287" s="26"/>
    </row>
    <row r="288" spans="18:18">
      <c r="R288" s="26"/>
    </row>
    <row r="289" spans="18:18">
      <c r="R289" s="26"/>
    </row>
    <row r="290" spans="18:18">
      <c r="R290" s="26"/>
    </row>
    <row r="291" spans="18:18">
      <c r="R291" s="26"/>
    </row>
    <row r="292" spans="18:18">
      <c r="R292" s="26"/>
    </row>
    <row r="293" spans="18:18">
      <c r="R293" s="26"/>
    </row>
    <row r="294" spans="18:18">
      <c r="R294" s="26"/>
    </row>
    <row r="295" spans="18:18">
      <c r="R295" s="26"/>
    </row>
    <row r="296" spans="18:18">
      <c r="R296" s="26"/>
    </row>
    <row r="297" spans="18:18">
      <c r="R297" s="26"/>
    </row>
    <row r="298" spans="18:18">
      <c r="R298" s="26"/>
    </row>
    <row r="299" spans="18:18">
      <c r="R299" s="26"/>
    </row>
    <row r="300" spans="18:18">
      <c r="R300" s="26"/>
    </row>
    <row r="301" spans="18:18">
      <c r="R301" s="26"/>
    </row>
    <row r="302" spans="18:18">
      <c r="R302" s="26"/>
    </row>
    <row r="303" spans="18:18">
      <c r="R303" s="26"/>
    </row>
    <row r="304" spans="18:18">
      <c r="R304" s="26"/>
    </row>
    <row r="305" spans="18:18">
      <c r="R305" s="26"/>
    </row>
    <row r="306" spans="18:18">
      <c r="R306" s="26"/>
    </row>
    <row r="307" spans="18:18">
      <c r="R307" s="26"/>
    </row>
    <row r="308" spans="18:18">
      <c r="R308" s="26"/>
    </row>
    <row r="309" spans="18:18">
      <c r="R309" s="26"/>
    </row>
    <row r="310" spans="18:18">
      <c r="R310" s="26"/>
    </row>
    <row r="311" spans="18:18">
      <c r="R311" s="26"/>
    </row>
    <row r="312" spans="18:18">
      <c r="R312" s="26"/>
    </row>
    <row r="313" spans="18:18">
      <c r="R313" s="26"/>
    </row>
    <row r="314" spans="18:18">
      <c r="R314" s="26"/>
    </row>
    <row r="315" spans="18:18">
      <c r="R315" s="26"/>
    </row>
    <row r="316" spans="18:18">
      <c r="R316" s="26"/>
    </row>
    <row r="317" spans="18:18">
      <c r="R317" s="26"/>
    </row>
    <row r="318" spans="18:18">
      <c r="R318" s="26"/>
    </row>
    <row r="319" spans="18:18">
      <c r="R319" s="26"/>
    </row>
    <row r="320" spans="18:18">
      <c r="R320" s="26"/>
    </row>
    <row r="321" spans="18:18">
      <c r="R321" s="26"/>
    </row>
    <row r="322" spans="18:18">
      <c r="R322" s="26"/>
    </row>
    <row r="323" spans="18:18">
      <c r="R323" s="26"/>
    </row>
    <row r="324" spans="18:18">
      <c r="R324" s="26"/>
    </row>
    <row r="325" spans="18:18">
      <c r="R325" s="26"/>
    </row>
    <row r="326" spans="18:18">
      <c r="R326" s="26"/>
    </row>
    <row r="327" spans="18:18">
      <c r="R327" s="26"/>
    </row>
    <row r="328" spans="18:18">
      <c r="R328" s="26"/>
    </row>
    <row r="329" spans="18:18">
      <c r="R329" s="26"/>
    </row>
    <row r="330" spans="18:18">
      <c r="R330" s="26"/>
    </row>
    <row r="331" spans="18:18">
      <c r="R331" s="26"/>
    </row>
    <row r="332" spans="18:18">
      <c r="R332" s="26"/>
    </row>
    <row r="333" spans="18:18">
      <c r="R333" s="26"/>
    </row>
    <row r="334" spans="18:18">
      <c r="R334" s="26"/>
    </row>
    <row r="335" spans="18:18">
      <c r="R335" s="26"/>
    </row>
    <row r="336" spans="18:18">
      <c r="R336" s="26"/>
    </row>
    <row r="337" spans="18:18">
      <c r="R337" s="26"/>
    </row>
    <row r="338" spans="18:18">
      <c r="R338" s="26"/>
    </row>
    <row r="339" spans="18:18">
      <c r="R339" s="26"/>
    </row>
    <row r="340" spans="18:18">
      <c r="R340" s="26"/>
    </row>
    <row r="341" spans="18:18">
      <c r="R341" s="26"/>
    </row>
    <row r="342" spans="18:18">
      <c r="R342" s="26"/>
    </row>
    <row r="343" spans="18:18">
      <c r="R343" s="26"/>
    </row>
    <row r="344" spans="18:18">
      <c r="R344" s="26"/>
    </row>
    <row r="345" spans="18:18">
      <c r="R345" s="26"/>
    </row>
    <row r="346" spans="18:18">
      <c r="R346" s="26"/>
    </row>
    <row r="347" spans="18:18">
      <c r="R347" s="26"/>
    </row>
    <row r="348" spans="18:18">
      <c r="R348" s="26"/>
    </row>
    <row r="349" spans="18:18">
      <c r="R349" s="26"/>
    </row>
    <row r="350" spans="18:18">
      <c r="R350" s="26"/>
    </row>
    <row r="351" spans="18:18">
      <c r="R351" s="26"/>
    </row>
    <row r="352" spans="18:18">
      <c r="R352" s="26"/>
    </row>
    <row r="353" spans="18:18">
      <c r="R353" s="26"/>
    </row>
    <row r="354" spans="18:18">
      <c r="R354" s="26"/>
    </row>
    <row r="355" spans="18:18">
      <c r="R355" s="26"/>
    </row>
    <row r="356" spans="18:18">
      <c r="R356" s="26"/>
    </row>
    <row r="357" spans="18:18">
      <c r="R357" s="26"/>
    </row>
    <row r="358" spans="18:18">
      <c r="R358" s="26"/>
    </row>
    <row r="359" spans="18:18">
      <c r="R359" s="26"/>
    </row>
    <row r="360" spans="18:18">
      <c r="R360" s="26"/>
    </row>
    <row r="361" spans="18:18">
      <c r="R361" s="26"/>
    </row>
    <row r="362" spans="18:18">
      <c r="R362" s="26"/>
    </row>
    <row r="363" spans="18:18">
      <c r="R363" s="26"/>
    </row>
    <row r="364" spans="18:18">
      <c r="R364" s="26"/>
    </row>
    <row r="365" spans="18:18">
      <c r="R365" s="26"/>
    </row>
    <row r="366" spans="18:18">
      <c r="R366" s="26"/>
    </row>
    <row r="367" spans="18:18">
      <c r="R367" s="26"/>
    </row>
    <row r="368" spans="18:18">
      <c r="R368" s="26"/>
    </row>
    <row r="369" spans="18:18">
      <c r="R369" s="26"/>
    </row>
    <row r="370" spans="18:18">
      <c r="R370" s="26"/>
    </row>
    <row r="371" spans="18:18">
      <c r="R371" s="26"/>
    </row>
    <row r="372" spans="18:18">
      <c r="R372" s="26"/>
    </row>
    <row r="373" spans="18:18">
      <c r="R373" s="26"/>
    </row>
    <row r="374" spans="18:18">
      <c r="R374" s="26"/>
    </row>
    <row r="375" spans="18:18">
      <c r="R375" s="26"/>
    </row>
    <row r="376" spans="18:18">
      <c r="R376" s="26"/>
    </row>
    <row r="377" spans="18:18">
      <c r="R377" s="26"/>
    </row>
    <row r="378" spans="18:18">
      <c r="R378" s="26"/>
    </row>
    <row r="379" spans="18:18">
      <c r="R379" s="26"/>
    </row>
    <row r="380" spans="18:18">
      <c r="R380" s="26"/>
    </row>
    <row r="381" spans="18:18">
      <c r="R381" s="26"/>
    </row>
    <row r="382" spans="18:18">
      <c r="R382" s="26"/>
    </row>
    <row r="383" spans="18:18">
      <c r="R383" s="26"/>
    </row>
    <row r="384" spans="18:18">
      <c r="R384" s="26"/>
    </row>
    <row r="385" spans="18:18">
      <c r="R385" s="26"/>
    </row>
    <row r="386" spans="18:18">
      <c r="R386" s="26"/>
    </row>
    <row r="387" spans="18:18">
      <c r="R387" s="26"/>
    </row>
    <row r="388" spans="18:18">
      <c r="R388" s="26"/>
    </row>
    <row r="389" spans="18:18">
      <c r="R389" s="26"/>
    </row>
    <row r="390" spans="18:18">
      <c r="R390" s="26"/>
    </row>
    <row r="391" spans="18:18">
      <c r="R391" s="26"/>
    </row>
    <row r="392" spans="18:18">
      <c r="R392" s="26"/>
    </row>
    <row r="393" spans="18:18">
      <c r="R393" s="26"/>
    </row>
    <row r="394" spans="18:18">
      <c r="R394" s="26"/>
    </row>
    <row r="395" spans="18:18">
      <c r="R395" s="26"/>
    </row>
    <row r="396" spans="18:18">
      <c r="R396" s="26"/>
    </row>
    <row r="397" spans="18:18">
      <c r="R397" s="26"/>
    </row>
    <row r="398" spans="18:18">
      <c r="R398" s="26"/>
    </row>
    <row r="399" spans="18:18">
      <c r="R399" s="26"/>
    </row>
    <row r="400" spans="18:18">
      <c r="R400" s="26"/>
    </row>
    <row r="401" spans="18:18">
      <c r="R401" s="26"/>
    </row>
    <row r="402" spans="18:18">
      <c r="R402" s="26"/>
    </row>
    <row r="403" spans="18:18">
      <c r="R403" s="26"/>
    </row>
    <row r="404" spans="18:18">
      <c r="R404" s="26"/>
    </row>
    <row r="405" spans="18:18">
      <c r="R405" s="26"/>
    </row>
    <row r="406" spans="18:18">
      <c r="R406" s="26"/>
    </row>
    <row r="407" spans="18:18">
      <c r="R407" s="26"/>
    </row>
    <row r="408" spans="18:18">
      <c r="R408" s="26"/>
    </row>
    <row r="409" spans="18:18">
      <c r="R409" s="26"/>
    </row>
    <row r="410" spans="18:18">
      <c r="R410" s="26"/>
    </row>
    <row r="411" spans="18:18">
      <c r="R411" s="26"/>
    </row>
    <row r="412" spans="18:18">
      <c r="R412" s="26"/>
    </row>
    <row r="413" spans="18:18">
      <c r="R413" s="26"/>
    </row>
    <row r="414" spans="18:18">
      <c r="R414" s="26"/>
    </row>
    <row r="415" spans="18:18">
      <c r="R415" s="26"/>
    </row>
    <row r="416" spans="18:18">
      <c r="R416" s="26"/>
    </row>
    <row r="417" spans="18:18">
      <c r="R417" s="26"/>
    </row>
    <row r="418" spans="18:18">
      <c r="R418" s="26"/>
    </row>
    <row r="419" spans="18:18">
      <c r="R419" s="26"/>
    </row>
    <row r="420" spans="18:18">
      <c r="R420" s="26"/>
    </row>
    <row r="421" spans="18:18">
      <c r="R421" s="26"/>
    </row>
    <row r="422" spans="18:18">
      <c r="R422" s="26"/>
    </row>
    <row r="423" spans="18:18">
      <c r="R423" s="26"/>
    </row>
    <row r="424" spans="18:18">
      <c r="R424" s="26"/>
    </row>
    <row r="425" spans="18:18">
      <c r="R425" s="26"/>
    </row>
    <row r="426" spans="18:18">
      <c r="R426" s="26"/>
    </row>
    <row r="427" spans="18:18">
      <c r="R427" s="26"/>
    </row>
    <row r="428" spans="18:18">
      <c r="R428" s="26"/>
    </row>
    <row r="429" spans="18:18">
      <c r="R429" s="26"/>
    </row>
    <row r="430" spans="18:18">
      <c r="R430" s="26"/>
    </row>
    <row r="431" spans="18:18">
      <c r="R431" s="26"/>
    </row>
    <row r="432" spans="18:18">
      <c r="R432" s="26"/>
    </row>
    <row r="433" spans="18:18">
      <c r="R433" s="26"/>
    </row>
    <row r="434" spans="18:18">
      <c r="R434" s="26"/>
    </row>
    <row r="435" spans="18:18">
      <c r="R435" s="26"/>
    </row>
    <row r="436" spans="18:18">
      <c r="R436" s="26"/>
    </row>
    <row r="437" spans="18:18">
      <c r="R437" s="26"/>
    </row>
    <row r="438" spans="18:18">
      <c r="R438" s="26"/>
    </row>
    <row r="439" spans="18:18">
      <c r="R439" s="26"/>
    </row>
    <row r="440" spans="18:18">
      <c r="R440" s="26"/>
    </row>
    <row r="441" spans="18:18">
      <c r="R441" s="26"/>
    </row>
    <row r="442" spans="18:18">
      <c r="R442" s="26"/>
    </row>
    <row r="443" spans="18:18">
      <c r="R443" s="26"/>
    </row>
    <row r="444" spans="18:18">
      <c r="R444" s="26"/>
    </row>
    <row r="445" spans="18:18">
      <c r="R445" s="26"/>
    </row>
    <row r="446" spans="18:18">
      <c r="R446" s="26"/>
    </row>
    <row r="447" spans="18:18">
      <c r="R447" s="26"/>
    </row>
    <row r="448" spans="18:18">
      <c r="R448" s="26"/>
    </row>
    <row r="449" spans="18:18">
      <c r="R449" s="26"/>
    </row>
    <row r="450" spans="18:18">
      <c r="R450" s="26"/>
    </row>
    <row r="451" spans="18:18">
      <c r="R451" s="26"/>
    </row>
    <row r="452" spans="18:18">
      <c r="R452" s="26"/>
    </row>
    <row r="453" spans="18:18">
      <c r="R453" s="26"/>
    </row>
    <row r="454" spans="18:18">
      <c r="R454" s="26"/>
    </row>
    <row r="455" spans="18:18">
      <c r="R455" s="26"/>
    </row>
    <row r="456" spans="18:18">
      <c r="R456" s="26"/>
    </row>
    <row r="457" spans="18:18">
      <c r="R457" s="26"/>
    </row>
    <row r="458" spans="18:18">
      <c r="R458" s="26"/>
    </row>
    <row r="459" spans="18:18">
      <c r="R459" s="26"/>
    </row>
    <row r="460" spans="18:18">
      <c r="R460" s="26"/>
    </row>
    <row r="461" spans="18:18">
      <c r="R461" s="26"/>
    </row>
    <row r="462" spans="18:18">
      <c r="R462" s="26"/>
    </row>
    <row r="463" spans="18:18">
      <c r="R463" s="26"/>
    </row>
    <row r="464" spans="18:18">
      <c r="R464" s="26"/>
    </row>
    <row r="465" spans="18:18">
      <c r="R465" s="26"/>
    </row>
    <row r="466" spans="18:18">
      <c r="R466" s="26"/>
    </row>
    <row r="467" spans="18:18">
      <c r="R467" s="26"/>
    </row>
    <row r="468" spans="18:18">
      <c r="R468" s="26"/>
    </row>
    <row r="469" spans="18:18">
      <c r="R469" s="26"/>
    </row>
    <row r="470" spans="18:18">
      <c r="R470" s="26"/>
    </row>
    <row r="471" spans="18:18">
      <c r="R471" s="26"/>
    </row>
    <row r="472" spans="18:18">
      <c r="R472" s="26"/>
    </row>
    <row r="473" spans="18:18">
      <c r="R473" s="26"/>
    </row>
    <row r="474" spans="18:18">
      <c r="R474" s="26"/>
    </row>
    <row r="475" spans="18:18">
      <c r="R475" s="26"/>
    </row>
    <row r="476" spans="18:18">
      <c r="R476" s="26"/>
    </row>
    <row r="477" spans="18:18">
      <c r="R477" s="26"/>
    </row>
    <row r="478" spans="18:18">
      <c r="R478" s="26"/>
    </row>
    <row r="479" spans="18:18">
      <c r="R479" s="26"/>
    </row>
    <row r="480" spans="18:18">
      <c r="R480" s="26"/>
    </row>
    <row r="481" spans="18:18">
      <c r="R481" s="26"/>
    </row>
    <row r="482" spans="18:18">
      <c r="R482" s="26"/>
    </row>
    <row r="483" spans="18:18">
      <c r="R483" s="26"/>
    </row>
    <row r="484" spans="18:18">
      <c r="R484" s="26"/>
    </row>
    <row r="485" spans="18:18">
      <c r="R485" s="26"/>
    </row>
    <row r="486" spans="18:18">
      <c r="R486" s="26"/>
    </row>
    <row r="487" spans="18:18">
      <c r="R487" s="26"/>
    </row>
    <row r="488" spans="18:18">
      <c r="R488" s="26"/>
    </row>
    <row r="489" spans="18:18">
      <c r="R489" s="26"/>
    </row>
    <row r="490" spans="18:18">
      <c r="R490" s="26"/>
    </row>
    <row r="491" spans="18:18">
      <c r="R491" s="26"/>
    </row>
    <row r="492" spans="18:18">
      <c r="R492" s="26"/>
    </row>
    <row r="493" spans="18:18">
      <c r="R493" s="26"/>
    </row>
    <row r="494" spans="18:18">
      <c r="R494" s="26"/>
    </row>
    <row r="495" spans="18:18">
      <c r="R495" s="26"/>
    </row>
    <row r="496" spans="18:18">
      <c r="R496" s="26"/>
    </row>
  </sheetData>
  <sheetProtection algorithmName="SHA-512" hashValue="7KZ1yDqxjrSt9e/MIJ/m/dCUVrZ2Tdalbfa764MnDhHMQxEztrGIyKViqCGpo6Ei5PFVCwCXjAOcMyPFBcYfSQ==" saltValue="ooghr99AQJbjRGt5DMZ3JQ==" spinCount="100000" sheet="1" objects="1" scenarios="1" sort="0" autoFilter="0"/>
  <mergeCells count="3">
    <mergeCell ref="B3:P3"/>
    <mergeCell ref="B4:P4"/>
    <mergeCell ref="B5:P5"/>
  </mergeCells>
  <phoneticPr fontId="13" type="noConversion"/>
  <dataValidations count="1">
    <dataValidation type="list" allowBlank="1" showInputMessage="1" showErrorMessage="1" sqref="M7:M9 M11:M38" xr:uid="{481DBFE7-4B2E-49B8-BF18-B59046DBAB29}">
      <formula1>"N.V.Organon"</formula1>
    </dataValidation>
  </dataValidations>
  <hyperlinks>
    <hyperlink ref="B4" r:id="rId1" xr:uid="{E839DEA0-FB7D-4349-9DC4-70C699941178}"/>
    <hyperlink ref="B4:P4" r:id="rId2" display="CLICK HERE TO REPORT CORRECTIONS OR OMISSIONS WITH THIS LIST" xr:uid="{64D1A875-A3F9-4C1F-A83B-2DA33D4110FB}"/>
  </hyperlinks>
  <pageMargins left="0.7" right="0.7" top="0.75" bottom="0.75" header="0.3" footer="0.3"/>
  <pageSetup scale="11" fitToHeight="0" orientation="portrait" horizontalDpi="360" verticalDpi="360" r:id="rId3"/>
  <headerFooter>
    <oddFooter>&amp;LUSAID | GHSC ELIGIBLE REPRODUCTIVE HEALTH PRODUCT LIST&amp;RPage &amp;P of &amp;N</oddFooter>
  </headerFooter>
  <legacyDrawing r:id="rId4"/>
  <tableParts count="1">
    <tablePart r:id="rId5"/>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67C2-D78C-4DC3-AD6D-20620B94C2A2}">
  <dimension ref="A1:R8"/>
  <sheetViews>
    <sheetView workbookViewId="0">
      <selection activeCell="C15" sqref="C15"/>
    </sheetView>
  </sheetViews>
  <sheetFormatPr defaultColWidth="8.75" defaultRowHeight="14"/>
  <cols>
    <col min="1" max="1" width="19.58203125" style="1" customWidth="1"/>
    <col min="2" max="2" width="37.75" style="1" customWidth="1"/>
    <col min="3" max="3" width="25.08203125" style="1" customWidth="1"/>
    <col min="4" max="4" width="32.25" style="1" customWidth="1"/>
    <col min="5" max="5" width="33.5" style="1" customWidth="1"/>
    <col min="6" max="6" width="41.5" style="1" customWidth="1"/>
    <col min="7" max="7" width="19.5" style="1" customWidth="1"/>
    <col min="8" max="8" width="29.75" style="1" customWidth="1"/>
    <col min="9" max="9" width="26.58203125" style="1" customWidth="1"/>
    <col min="10" max="16384" width="8.75" style="1"/>
  </cols>
  <sheetData>
    <row r="1" spans="1:18" s="51" customFormat="1" ht="14.25" customHeight="1">
      <c r="A1" s="91" t="s">
        <v>424</v>
      </c>
      <c r="B1" s="91"/>
      <c r="C1" s="91"/>
      <c r="D1" s="91"/>
      <c r="E1" s="91"/>
      <c r="F1" s="91"/>
      <c r="G1" s="91"/>
      <c r="H1" s="91"/>
      <c r="I1" s="91"/>
      <c r="J1" s="53"/>
      <c r="K1" s="53"/>
      <c r="L1" s="53"/>
      <c r="M1" s="53"/>
      <c r="N1" s="53"/>
      <c r="O1" s="53"/>
      <c r="P1" s="50"/>
    </row>
    <row r="2" spans="1:18" s="51" customFormat="1" ht="14.5">
      <c r="A2" s="91"/>
      <c r="B2" s="91"/>
      <c r="C2" s="91"/>
      <c r="D2" s="91"/>
      <c r="E2" s="91"/>
      <c r="F2" s="91"/>
      <c r="G2" s="91"/>
      <c r="H2" s="91"/>
      <c r="I2" s="91"/>
      <c r="J2" s="53"/>
      <c r="K2" s="53"/>
      <c r="L2" s="53"/>
      <c r="M2" s="53"/>
      <c r="N2" s="53"/>
      <c r="O2" s="53"/>
      <c r="P2" s="50"/>
    </row>
    <row r="3" spans="1:18" s="51" customFormat="1" ht="12" customHeight="1">
      <c r="A3" s="22"/>
      <c r="B3" s="22"/>
      <c r="C3" s="22"/>
      <c r="D3" s="22"/>
      <c r="E3" s="22"/>
      <c r="F3" s="22"/>
      <c r="G3" s="22"/>
      <c r="H3" s="22"/>
      <c r="I3" s="22"/>
      <c r="J3" s="53"/>
      <c r="K3" s="53"/>
      <c r="L3" s="53"/>
      <c r="M3" s="53"/>
      <c r="N3" s="53"/>
      <c r="O3" s="53"/>
      <c r="P3" s="52"/>
      <c r="Q3" s="53"/>
      <c r="R3" s="53"/>
    </row>
    <row r="4" spans="1:18" s="51" customFormat="1" ht="28.5" customHeight="1">
      <c r="A4" s="92" t="s">
        <v>8</v>
      </c>
      <c r="B4" s="92"/>
      <c r="C4" s="92"/>
      <c r="D4" s="92"/>
      <c r="E4" s="92"/>
      <c r="F4" s="92"/>
      <c r="G4" s="92"/>
      <c r="H4" s="92"/>
      <c r="I4" s="92"/>
      <c r="J4" s="57"/>
      <c r="K4" s="57"/>
      <c r="L4" s="57"/>
      <c r="M4" s="57"/>
      <c r="N4" s="57"/>
      <c r="O4" s="57"/>
      <c r="P4" s="54"/>
    </row>
    <row r="5" spans="1:18" s="51" customFormat="1" ht="63.65" customHeight="1">
      <c r="A5" s="95" t="s">
        <v>360</v>
      </c>
      <c r="B5" s="95"/>
      <c r="C5" s="95"/>
      <c r="D5" s="95"/>
      <c r="E5" s="95"/>
      <c r="F5" s="95"/>
      <c r="G5" s="95"/>
      <c r="H5" s="95"/>
      <c r="I5" s="95"/>
      <c r="J5" s="53"/>
      <c r="K5" s="53"/>
      <c r="L5" s="53"/>
      <c r="M5" s="53"/>
      <c r="N5" s="53"/>
      <c r="O5" s="53"/>
      <c r="P5" s="55"/>
      <c r="Q5" s="53"/>
      <c r="R5" s="53"/>
    </row>
    <row r="6" spans="1:18" s="56" customFormat="1">
      <c r="A6" s="58"/>
      <c r="B6" s="58"/>
      <c r="C6" s="58"/>
      <c r="D6" s="58"/>
      <c r="E6" s="58"/>
      <c r="F6" s="58"/>
      <c r="G6" s="58"/>
      <c r="H6" s="58"/>
      <c r="I6" s="58"/>
    </row>
    <row r="7" spans="1:18">
      <c r="A7" t="s">
        <v>361</v>
      </c>
      <c r="B7" t="s">
        <v>362</v>
      </c>
      <c r="C7" t="s">
        <v>363</v>
      </c>
      <c r="D7" t="s">
        <v>364</v>
      </c>
      <c r="E7" t="s">
        <v>365</v>
      </c>
      <c r="F7" t="s">
        <v>366</v>
      </c>
      <c r="G7" t="s">
        <v>367</v>
      </c>
      <c r="H7" t="s">
        <v>35</v>
      </c>
      <c r="I7" t="s">
        <v>368</v>
      </c>
    </row>
    <row r="8" spans="1:18" s="18" customFormat="1" ht="84">
      <c r="A8" s="59" t="s">
        <v>369</v>
      </c>
      <c r="B8" s="59" t="s">
        <v>370</v>
      </c>
      <c r="C8" s="59" t="s">
        <v>371</v>
      </c>
      <c r="D8" s="59" t="s">
        <v>372</v>
      </c>
      <c r="E8" s="59" t="s">
        <v>372</v>
      </c>
      <c r="F8" s="60" t="s">
        <v>373</v>
      </c>
      <c r="G8" s="59" t="s">
        <v>345</v>
      </c>
      <c r="H8" s="59" t="s">
        <v>374</v>
      </c>
      <c r="I8" s="59" t="s">
        <v>375</v>
      </c>
    </row>
  </sheetData>
  <sheetProtection algorithmName="SHA-512" hashValue="wu9we6toLR5/sXcg5mH2OLHPxdjzLRsPzYaF0L4gDbk94zff4xzSXmqd2iYpZ9dlZdfcoCMtGaS4d4yQUUvDSA==" saltValue="CcCakOWxAHBNLiuuOALAhQ==" spinCount="100000" sheet="1" objects="1" scenarios="1"/>
  <mergeCells count="3">
    <mergeCell ref="A1:I2"/>
    <mergeCell ref="A4:I4"/>
    <mergeCell ref="A5:I5"/>
  </mergeCells>
  <hyperlinks>
    <hyperlink ref="A4" r:id="rId1" xr:uid="{DBD8DFE3-91EC-42C5-9961-5C61D6ACBFDC}"/>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6B57-18D4-45C2-962B-9BCA5C966770}">
  <dimension ref="A3:G49"/>
  <sheetViews>
    <sheetView workbookViewId="0">
      <selection activeCell="E26" sqref="E26"/>
    </sheetView>
  </sheetViews>
  <sheetFormatPr defaultColWidth="8.75" defaultRowHeight="14"/>
  <cols>
    <col min="1" max="1" width="38.83203125" bestFit="1" customWidth="1"/>
    <col min="2" max="2" width="21.83203125" style="12" bestFit="1" customWidth="1"/>
    <col min="3" max="3" width="22.25" style="12" bestFit="1" customWidth="1"/>
    <col min="4" max="5" width="11.08203125" style="12" bestFit="1" customWidth="1"/>
    <col min="6" max="6" width="21.5" style="12" bestFit="1" customWidth="1"/>
    <col min="7" max="7" width="39.08203125" style="12" bestFit="1" customWidth="1"/>
    <col min="8" max="8" width="79.08203125" bestFit="1" customWidth="1"/>
    <col min="9" max="9" width="75.25" bestFit="1" customWidth="1"/>
    <col min="10" max="10" width="67.7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0</v>
      </c>
      <c r="B3" s="12" t="s">
        <v>1</v>
      </c>
      <c r="C3"/>
      <c r="D3"/>
      <c r="E3"/>
      <c r="F3"/>
      <c r="G3"/>
    </row>
    <row r="4" spans="1:7">
      <c r="A4" s="11" t="s">
        <v>88</v>
      </c>
      <c r="B4" s="101">
        <v>1</v>
      </c>
      <c r="C4"/>
      <c r="D4"/>
      <c r="E4"/>
      <c r="F4"/>
      <c r="G4"/>
    </row>
    <row r="5" spans="1:7">
      <c r="A5" s="11" t="s">
        <v>89</v>
      </c>
      <c r="B5" s="101">
        <v>2</v>
      </c>
      <c r="C5"/>
      <c r="D5"/>
      <c r="E5"/>
      <c r="F5"/>
      <c r="G5"/>
    </row>
    <row r="6" spans="1:7">
      <c r="A6" s="11" t="s">
        <v>57</v>
      </c>
      <c r="B6" s="101">
        <v>1</v>
      </c>
      <c r="C6"/>
      <c r="D6"/>
      <c r="E6"/>
      <c r="F6"/>
      <c r="G6"/>
    </row>
    <row r="7" spans="1:7">
      <c r="A7" s="11" t="s">
        <v>321</v>
      </c>
      <c r="B7" s="101">
        <v>1</v>
      </c>
      <c r="C7"/>
      <c r="D7"/>
      <c r="E7"/>
      <c r="F7"/>
      <c r="G7"/>
    </row>
    <row r="8" spans="1:7">
      <c r="A8" s="11" t="s">
        <v>294</v>
      </c>
      <c r="B8" s="101">
        <v>3</v>
      </c>
      <c r="C8"/>
      <c r="D8"/>
      <c r="E8"/>
      <c r="F8"/>
      <c r="G8"/>
    </row>
    <row r="9" spans="1:7">
      <c r="A9" s="11" t="s">
        <v>168</v>
      </c>
      <c r="B9" s="101">
        <v>1</v>
      </c>
      <c r="C9"/>
      <c r="D9"/>
      <c r="E9"/>
      <c r="F9"/>
    </row>
    <row r="10" spans="1:7">
      <c r="A10" s="11" t="s">
        <v>159</v>
      </c>
      <c r="B10" s="101">
        <v>6</v>
      </c>
      <c r="C10"/>
      <c r="D10"/>
      <c r="E10"/>
      <c r="F10"/>
    </row>
    <row r="11" spans="1:7">
      <c r="A11" s="11" t="s">
        <v>115</v>
      </c>
      <c r="B11" s="101">
        <v>1</v>
      </c>
      <c r="C11"/>
      <c r="D11"/>
      <c r="E11"/>
      <c r="F11"/>
    </row>
    <row r="12" spans="1:7">
      <c r="A12" s="11" t="s">
        <v>264</v>
      </c>
      <c r="B12" s="101">
        <v>1</v>
      </c>
      <c r="C12"/>
      <c r="D12"/>
      <c r="E12"/>
      <c r="F12"/>
    </row>
    <row r="13" spans="1:7">
      <c r="A13" s="11" t="s">
        <v>130</v>
      </c>
      <c r="B13" s="101">
        <v>2</v>
      </c>
      <c r="C13"/>
      <c r="D13"/>
      <c r="E13"/>
      <c r="F13"/>
    </row>
    <row r="14" spans="1:7">
      <c r="A14" s="11" t="s">
        <v>189</v>
      </c>
      <c r="B14" s="101">
        <v>1</v>
      </c>
      <c r="C14"/>
      <c r="D14"/>
      <c r="E14"/>
      <c r="F14"/>
    </row>
    <row r="15" spans="1:7">
      <c r="A15" s="11" t="s">
        <v>140</v>
      </c>
      <c r="B15" s="101">
        <v>1</v>
      </c>
      <c r="C15"/>
      <c r="D15"/>
    </row>
    <row r="16" spans="1:7">
      <c r="A16" s="11" t="s">
        <v>101</v>
      </c>
      <c r="B16" s="101">
        <v>1</v>
      </c>
      <c r="C16"/>
      <c r="D16"/>
    </row>
    <row r="17" spans="1:4">
      <c r="A17" s="11" t="s">
        <v>196</v>
      </c>
      <c r="B17" s="101">
        <v>1</v>
      </c>
      <c r="C17"/>
      <c r="D17"/>
    </row>
    <row r="18" spans="1:4">
      <c r="A18" s="11" t="s">
        <v>72</v>
      </c>
      <c r="B18" s="101">
        <v>4</v>
      </c>
      <c r="C18"/>
      <c r="D18"/>
    </row>
    <row r="19" spans="1:4">
      <c r="A19" s="11" t="s">
        <v>241</v>
      </c>
      <c r="B19" s="101">
        <v>1</v>
      </c>
    </row>
    <row r="20" spans="1:4">
      <c r="A20" s="11" t="s">
        <v>376</v>
      </c>
      <c r="B20" s="101"/>
    </row>
    <row r="21" spans="1:4">
      <c r="A21" s="11" t="s">
        <v>228</v>
      </c>
      <c r="B21" s="101">
        <v>2</v>
      </c>
    </row>
    <row r="22" spans="1:4">
      <c r="A22" s="11" t="s">
        <v>287</v>
      </c>
      <c r="B22" s="101">
        <v>1</v>
      </c>
    </row>
    <row r="23" spans="1:4">
      <c r="A23" s="11" t="s">
        <v>301</v>
      </c>
      <c r="B23" s="101">
        <v>1</v>
      </c>
    </row>
    <row r="24" spans="1:4">
      <c r="A24" s="11" t="s">
        <v>178</v>
      </c>
      <c r="B24" s="101">
        <v>1</v>
      </c>
    </row>
    <row r="25" spans="1:4">
      <c r="A25" s="11" t="s">
        <v>348</v>
      </c>
      <c r="B25" s="101">
        <v>1</v>
      </c>
    </row>
    <row r="26" spans="1:4">
      <c r="A26" s="11" t="s">
        <v>355</v>
      </c>
      <c r="B26" s="101">
        <v>1</v>
      </c>
    </row>
    <row r="27" spans="1:4">
      <c r="A27" s="11" t="s">
        <v>6</v>
      </c>
      <c r="B27" s="101">
        <v>35</v>
      </c>
    </row>
    <row r="28" spans="1:4">
      <c r="B28"/>
    </row>
    <row r="29" spans="1:4">
      <c r="B29"/>
    </row>
    <row r="30" spans="1:4">
      <c r="B30"/>
    </row>
    <row r="31" spans="1:4">
      <c r="B31"/>
    </row>
    <row r="32" spans="1:4">
      <c r="B32"/>
    </row>
    <row r="33" spans="2:2">
      <c r="B33"/>
    </row>
    <row r="34" spans="2:2">
      <c r="B34"/>
    </row>
    <row r="35" spans="2:2">
      <c r="B35"/>
    </row>
    <row r="36" spans="2:2">
      <c r="B36"/>
    </row>
    <row r="37" spans="2:2">
      <c r="B37"/>
    </row>
    <row r="38" spans="2:2">
      <c r="B38"/>
    </row>
    <row r="39" spans="2:2">
      <c r="B39"/>
    </row>
    <row r="40" spans="2:2">
      <c r="B40"/>
    </row>
    <row r="41" spans="2:2">
      <c r="B41"/>
    </row>
    <row r="42" spans="2:2">
      <c r="B42"/>
    </row>
    <row r="43" spans="2:2">
      <c r="B43"/>
    </row>
    <row r="44" spans="2:2">
      <c r="B44"/>
    </row>
    <row r="45" spans="2:2">
      <c r="B45"/>
    </row>
    <row r="46" spans="2:2">
      <c r="B46"/>
    </row>
    <row r="47" spans="2:2">
      <c r="B47"/>
    </row>
    <row r="48" spans="2:2">
      <c r="B48"/>
    </row>
    <row r="49" spans="2:2">
      <c r="B4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E779-7A85-4730-9499-5FB094BA85B5}">
  <dimension ref="A3:F18"/>
  <sheetViews>
    <sheetView topLeftCell="A4" workbookViewId="0">
      <selection activeCell="A10" sqref="A10"/>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6">
      <c r="A3" s="10" t="s">
        <v>377</v>
      </c>
      <c r="B3" s="13" t="s">
        <v>378</v>
      </c>
      <c r="F3" s="12"/>
    </row>
    <row r="4" spans="1:6">
      <c r="A4" s="10" t="s">
        <v>0</v>
      </c>
      <c r="B4" s="12" t="s">
        <v>80</v>
      </c>
      <c r="C4" s="12" t="s">
        <v>96</v>
      </c>
      <c r="D4" s="12" t="s">
        <v>47</v>
      </c>
      <c r="E4" s="12" t="s">
        <v>376</v>
      </c>
      <c r="F4" s="12" t="s">
        <v>6</v>
      </c>
    </row>
    <row r="5" spans="1:6">
      <c r="A5" s="11" t="s">
        <v>376</v>
      </c>
      <c r="B5" s="101"/>
      <c r="C5" s="101"/>
      <c r="D5" s="101"/>
      <c r="E5" s="101"/>
      <c r="F5" s="101"/>
    </row>
    <row r="6" spans="1:6">
      <c r="A6" s="11" t="s">
        <v>353</v>
      </c>
      <c r="B6" s="101"/>
      <c r="C6" s="101"/>
      <c r="D6" s="101">
        <v>1</v>
      </c>
      <c r="E6" s="101"/>
      <c r="F6" s="101">
        <v>1</v>
      </c>
    </row>
    <row r="7" spans="1:6">
      <c r="A7" s="11" t="s">
        <v>318</v>
      </c>
      <c r="B7" s="101"/>
      <c r="C7" s="101"/>
      <c r="D7" s="101">
        <v>1</v>
      </c>
      <c r="E7" s="101"/>
      <c r="F7" s="101">
        <v>1</v>
      </c>
    </row>
    <row r="8" spans="1:6">
      <c r="A8" s="11" t="s">
        <v>339</v>
      </c>
      <c r="B8" s="101"/>
      <c r="C8" s="101"/>
      <c r="D8" s="101">
        <v>1</v>
      </c>
      <c r="E8" s="101"/>
      <c r="F8" s="101">
        <v>1</v>
      </c>
    </row>
    <row r="9" spans="1:6">
      <c r="A9" s="11" t="s">
        <v>200</v>
      </c>
      <c r="B9" s="101">
        <v>1</v>
      </c>
      <c r="C9" s="101">
        <v>1</v>
      </c>
      <c r="D9" s="101"/>
      <c r="E9" s="101"/>
      <c r="F9" s="101">
        <v>2</v>
      </c>
    </row>
    <row r="10" spans="1:6">
      <c r="A10" s="11" t="s">
        <v>182</v>
      </c>
      <c r="B10" s="101"/>
      <c r="C10" s="101">
        <v>2</v>
      </c>
      <c r="D10" s="101"/>
      <c r="E10" s="101"/>
      <c r="F10" s="101">
        <v>2</v>
      </c>
    </row>
    <row r="11" spans="1:6">
      <c r="A11" s="11" t="s">
        <v>255</v>
      </c>
      <c r="B11" s="101">
        <v>2</v>
      </c>
      <c r="C11" s="101"/>
      <c r="D11" s="101"/>
      <c r="E11" s="101"/>
      <c r="F11" s="101">
        <v>2</v>
      </c>
    </row>
    <row r="12" spans="1:6">
      <c r="A12" s="11" t="s">
        <v>79</v>
      </c>
      <c r="B12" s="101">
        <v>2</v>
      </c>
      <c r="C12" s="101">
        <v>1</v>
      </c>
      <c r="D12" s="101"/>
      <c r="E12" s="101"/>
      <c r="F12" s="101">
        <v>3</v>
      </c>
    </row>
    <row r="13" spans="1:6">
      <c r="A13" s="11" t="s">
        <v>244</v>
      </c>
      <c r="B13" s="101">
        <v>1</v>
      </c>
      <c r="C13" s="101">
        <v>2</v>
      </c>
      <c r="D13" s="101"/>
      <c r="E13" s="101"/>
      <c r="F13" s="101">
        <v>3</v>
      </c>
    </row>
    <row r="14" spans="1:6">
      <c r="A14" s="11" t="s">
        <v>64</v>
      </c>
      <c r="B14" s="101"/>
      <c r="C14" s="101"/>
      <c r="D14" s="101">
        <v>4</v>
      </c>
      <c r="E14" s="101"/>
      <c r="F14" s="101">
        <v>4</v>
      </c>
    </row>
    <row r="15" spans="1:6">
      <c r="A15" s="11" t="s">
        <v>211</v>
      </c>
      <c r="B15" s="101"/>
      <c r="C15" s="101">
        <v>4</v>
      </c>
      <c r="D15" s="101"/>
      <c r="E15" s="101"/>
      <c r="F15" s="101">
        <v>4</v>
      </c>
    </row>
    <row r="16" spans="1:6">
      <c r="A16" s="11" t="s">
        <v>120</v>
      </c>
      <c r="B16" s="101">
        <v>2</v>
      </c>
      <c r="C16" s="101">
        <v>3</v>
      </c>
      <c r="D16" s="101"/>
      <c r="E16" s="101"/>
      <c r="F16" s="101">
        <v>5</v>
      </c>
    </row>
    <row r="17" spans="1:6">
      <c r="A17" s="11" t="s">
        <v>46</v>
      </c>
      <c r="B17" s="101"/>
      <c r="C17" s="101"/>
      <c r="D17" s="101">
        <v>7</v>
      </c>
      <c r="E17" s="101"/>
      <c r="F17" s="101">
        <v>7</v>
      </c>
    </row>
    <row r="18" spans="1:6">
      <c r="A18" s="11" t="s">
        <v>6</v>
      </c>
      <c r="B18" s="101">
        <v>8</v>
      </c>
      <c r="C18" s="101">
        <v>13</v>
      </c>
      <c r="D18" s="101">
        <v>14</v>
      </c>
      <c r="E18" s="101"/>
      <c r="F18" s="101">
        <v>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E453-A21C-4C21-8F38-3E604DB42F28}">
  <dimension ref="A3:F65"/>
  <sheetViews>
    <sheetView topLeftCell="A4" workbookViewId="0">
      <selection activeCell="M28" sqref="M28"/>
    </sheetView>
  </sheetViews>
  <sheetFormatPr defaultColWidth="8.75" defaultRowHeight="14"/>
  <cols>
    <col min="1" max="1" width="38.83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6">
      <c r="A3" s="10" t="s">
        <v>377</v>
      </c>
      <c r="B3" s="13" t="s">
        <v>378</v>
      </c>
      <c r="F3" s="12"/>
    </row>
    <row r="4" spans="1:6">
      <c r="A4" s="10" t="s">
        <v>0</v>
      </c>
      <c r="B4" t="s">
        <v>80</v>
      </c>
      <c r="C4" t="s">
        <v>96</v>
      </c>
      <c r="D4" t="s">
        <v>47</v>
      </c>
      <c r="E4" t="s">
        <v>376</v>
      </c>
      <c r="F4" t="s">
        <v>6</v>
      </c>
    </row>
    <row r="5" spans="1:6">
      <c r="A5" s="11" t="s">
        <v>376</v>
      </c>
      <c r="B5" s="101"/>
      <c r="C5" s="101"/>
      <c r="D5" s="101"/>
      <c r="E5" s="101"/>
      <c r="F5" s="101"/>
    </row>
    <row r="6" spans="1:6">
      <c r="A6" s="11" t="s">
        <v>101</v>
      </c>
      <c r="B6" s="101"/>
      <c r="C6" s="101">
        <v>1</v>
      </c>
      <c r="D6" s="101"/>
      <c r="E6" s="101"/>
      <c r="F6" s="101">
        <v>1</v>
      </c>
    </row>
    <row r="7" spans="1:6">
      <c r="A7" s="11" t="s">
        <v>196</v>
      </c>
      <c r="B7" s="101"/>
      <c r="C7" s="101">
        <v>1</v>
      </c>
      <c r="D7" s="101"/>
      <c r="E7" s="101"/>
      <c r="F7" s="101">
        <v>1</v>
      </c>
    </row>
    <row r="8" spans="1:6">
      <c r="A8" s="11" t="s">
        <v>57</v>
      </c>
      <c r="B8" s="101"/>
      <c r="C8" s="101"/>
      <c r="D8" s="101">
        <v>1</v>
      </c>
      <c r="E8" s="101"/>
      <c r="F8" s="101">
        <v>1</v>
      </c>
    </row>
    <row r="9" spans="1:6">
      <c r="A9" s="11" t="s">
        <v>168</v>
      </c>
      <c r="B9" s="101"/>
      <c r="C9" s="101">
        <v>1</v>
      </c>
      <c r="D9" s="101"/>
      <c r="E9" s="101"/>
      <c r="F9" s="101">
        <v>1</v>
      </c>
    </row>
    <row r="10" spans="1:6">
      <c r="A10" s="11" t="s">
        <v>355</v>
      </c>
      <c r="B10" s="101"/>
      <c r="C10" s="101"/>
      <c r="D10" s="101">
        <v>1</v>
      </c>
      <c r="E10" s="101"/>
      <c r="F10" s="101">
        <v>1</v>
      </c>
    </row>
    <row r="11" spans="1:6">
      <c r="A11" s="11" t="s">
        <v>241</v>
      </c>
      <c r="B11" s="101"/>
      <c r="C11" s="101"/>
      <c r="D11" s="101">
        <v>1</v>
      </c>
      <c r="E11" s="101"/>
      <c r="F11" s="101">
        <v>1</v>
      </c>
    </row>
    <row r="12" spans="1:6">
      <c r="A12" s="11" t="s">
        <v>264</v>
      </c>
      <c r="B12" s="101">
        <v>1</v>
      </c>
      <c r="C12" s="101"/>
      <c r="D12" s="101"/>
      <c r="E12" s="101"/>
      <c r="F12" s="101">
        <v>1</v>
      </c>
    </row>
    <row r="13" spans="1:6">
      <c r="A13" s="11" t="s">
        <v>189</v>
      </c>
      <c r="B13" s="101"/>
      <c r="C13" s="101">
        <v>1</v>
      </c>
      <c r="D13" s="101"/>
      <c r="E13" s="101"/>
      <c r="F13" s="101">
        <v>1</v>
      </c>
    </row>
    <row r="14" spans="1:6">
      <c r="A14" s="11" t="s">
        <v>348</v>
      </c>
      <c r="B14" s="101"/>
      <c r="C14" s="101"/>
      <c r="D14" s="101">
        <v>1</v>
      </c>
      <c r="E14" s="101"/>
      <c r="F14" s="101">
        <v>1</v>
      </c>
    </row>
    <row r="15" spans="1:6">
      <c r="A15" s="11" t="s">
        <v>321</v>
      </c>
      <c r="B15" s="101"/>
      <c r="C15" s="101"/>
      <c r="D15" s="101">
        <v>1</v>
      </c>
      <c r="E15" s="101"/>
      <c r="F15" s="101">
        <v>1</v>
      </c>
    </row>
    <row r="16" spans="1:6">
      <c r="A16" s="11" t="s">
        <v>88</v>
      </c>
      <c r="B16" s="101">
        <v>1</v>
      </c>
      <c r="C16" s="101"/>
      <c r="D16" s="101"/>
      <c r="E16" s="101"/>
      <c r="F16" s="101">
        <v>1</v>
      </c>
    </row>
    <row r="17" spans="1:6">
      <c r="A17" s="11" t="s">
        <v>287</v>
      </c>
      <c r="B17" s="101">
        <v>1</v>
      </c>
      <c r="C17" s="101"/>
      <c r="D17" s="101"/>
      <c r="E17" s="101"/>
      <c r="F17" s="101">
        <v>1</v>
      </c>
    </row>
    <row r="18" spans="1:6">
      <c r="A18" s="11" t="s">
        <v>140</v>
      </c>
      <c r="B18" s="101"/>
      <c r="C18" s="101">
        <v>1</v>
      </c>
      <c r="D18" s="101"/>
      <c r="E18" s="101"/>
      <c r="F18" s="101">
        <v>1</v>
      </c>
    </row>
    <row r="19" spans="1:6">
      <c r="A19" s="11" t="s">
        <v>301</v>
      </c>
      <c r="B19" s="101"/>
      <c r="C19" s="101"/>
      <c r="D19" s="101">
        <v>1</v>
      </c>
      <c r="E19" s="101"/>
      <c r="F19" s="101">
        <v>1</v>
      </c>
    </row>
    <row r="20" spans="1:6">
      <c r="A20" s="11" t="s">
        <v>115</v>
      </c>
      <c r="B20" s="101">
        <v>1</v>
      </c>
      <c r="C20" s="101"/>
      <c r="D20" s="101"/>
      <c r="E20" s="101"/>
      <c r="F20" s="101">
        <v>1</v>
      </c>
    </row>
    <row r="21" spans="1:6">
      <c r="A21" s="11" t="s">
        <v>178</v>
      </c>
      <c r="B21" s="101"/>
      <c r="C21" s="101"/>
      <c r="D21" s="101">
        <v>1</v>
      </c>
      <c r="E21" s="101"/>
      <c r="F21" s="101">
        <v>1</v>
      </c>
    </row>
    <row r="22" spans="1:6">
      <c r="A22" s="11" t="s">
        <v>89</v>
      </c>
      <c r="B22" s="101">
        <v>2</v>
      </c>
      <c r="C22" s="101"/>
      <c r="D22" s="101"/>
      <c r="E22" s="101"/>
      <c r="F22" s="101">
        <v>2</v>
      </c>
    </row>
    <row r="23" spans="1:6">
      <c r="A23" s="11" t="s">
        <v>228</v>
      </c>
      <c r="B23" s="101"/>
      <c r="C23" s="101">
        <v>2</v>
      </c>
      <c r="D23" s="101"/>
      <c r="E23" s="101"/>
      <c r="F23" s="101">
        <v>2</v>
      </c>
    </row>
    <row r="24" spans="1:6">
      <c r="A24" s="11" t="s">
        <v>130</v>
      </c>
      <c r="B24" s="101">
        <v>2</v>
      </c>
      <c r="C24" s="101"/>
      <c r="D24" s="101"/>
      <c r="E24" s="101"/>
      <c r="F24" s="101">
        <v>2</v>
      </c>
    </row>
    <row r="25" spans="1:6">
      <c r="A25" s="11" t="s">
        <v>294</v>
      </c>
      <c r="B25" s="101"/>
      <c r="C25" s="101"/>
      <c r="D25" s="101">
        <v>3</v>
      </c>
      <c r="E25" s="101"/>
      <c r="F25" s="101">
        <v>3</v>
      </c>
    </row>
    <row r="26" spans="1:6">
      <c r="A26" s="11" t="s">
        <v>72</v>
      </c>
      <c r="B26" s="101"/>
      <c r="C26" s="101"/>
      <c r="D26" s="101">
        <v>4</v>
      </c>
      <c r="E26" s="101"/>
      <c r="F26" s="101">
        <v>4</v>
      </c>
    </row>
    <row r="27" spans="1:6">
      <c r="A27" s="11" t="s">
        <v>159</v>
      </c>
      <c r="B27" s="101"/>
      <c r="C27" s="101">
        <v>6</v>
      </c>
      <c r="D27" s="101"/>
      <c r="E27" s="101"/>
      <c r="F27" s="101">
        <v>6</v>
      </c>
    </row>
    <row r="28" spans="1:6">
      <c r="A28" s="11" t="s">
        <v>6</v>
      </c>
      <c r="B28" s="101">
        <v>8</v>
      </c>
      <c r="C28" s="101">
        <v>13</v>
      </c>
      <c r="D28" s="101">
        <v>14</v>
      </c>
      <c r="E28" s="101"/>
      <c r="F28" s="101">
        <v>35</v>
      </c>
    </row>
    <row r="29" spans="1:6">
      <c r="B29"/>
      <c r="C29"/>
      <c r="D29"/>
      <c r="E29"/>
    </row>
    <row r="30" spans="1:6">
      <c r="B30"/>
      <c r="C30"/>
      <c r="D30"/>
      <c r="E30"/>
    </row>
    <row r="31" spans="1:6">
      <c r="B31"/>
      <c r="C31"/>
      <c r="D31"/>
      <c r="E31"/>
    </row>
    <row r="32" spans="1:6">
      <c r="B32"/>
      <c r="C32"/>
      <c r="D32"/>
      <c r="E3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C5EE-36D0-4E73-BA40-22D9AA90D062}">
  <dimension ref="A1:E60"/>
  <sheetViews>
    <sheetView workbookViewId="0">
      <selection activeCell="B4" sqref="B4"/>
    </sheetView>
  </sheetViews>
  <sheetFormatPr defaultColWidth="8.75" defaultRowHeight="14"/>
  <cols>
    <col min="1" max="1" width="11.83203125" bestFit="1" customWidth="1"/>
    <col min="2" max="2" width="2.83203125" style="12" bestFit="1" customWidth="1"/>
    <col min="3" max="3" width="10.08203125" style="12" bestFit="1" customWidth="1"/>
    <col min="4" max="4" width="10" style="12" bestFit="1" customWidth="1"/>
    <col min="5" max="5" width="4" style="12" bestFit="1" customWidth="1"/>
    <col min="6" max="6" width="10.08203125" bestFit="1" customWidth="1"/>
    <col min="7" max="7" width="11.58203125" bestFit="1" customWidth="1"/>
    <col min="8" max="8" width="13" bestFit="1" customWidth="1"/>
    <col min="9" max="9" width="14.5" bestFit="1" customWidth="1"/>
    <col min="10" max="10" width="12.58203125" bestFit="1" customWidth="1"/>
    <col min="11" max="11" width="5.08203125" bestFit="1" customWidth="1"/>
    <col min="12" max="12" width="8.2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1" spans="1:5">
      <c r="B1"/>
      <c r="C1"/>
    </row>
    <row r="2" spans="1:5">
      <c r="B2"/>
      <c r="C2"/>
    </row>
    <row r="3" spans="1:5">
      <c r="B3"/>
      <c r="C3"/>
    </row>
    <row r="4" spans="1:5">
      <c r="A4" s="10" t="s">
        <v>0</v>
      </c>
      <c r="B4" s="12" t="s">
        <v>379</v>
      </c>
      <c r="C4"/>
      <c r="D4"/>
      <c r="E4"/>
    </row>
    <row r="5" spans="1:5">
      <c r="A5" t="s">
        <v>170</v>
      </c>
      <c r="B5" s="100">
        <v>1</v>
      </c>
      <c r="C5"/>
      <c r="D5"/>
      <c r="E5"/>
    </row>
    <row r="6" spans="1:5">
      <c r="A6" t="s">
        <v>132</v>
      </c>
      <c r="B6" s="100">
        <v>3</v>
      </c>
      <c r="C6"/>
      <c r="D6"/>
      <c r="E6"/>
    </row>
    <row r="7" spans="1:5">
      <c r="A7" t="s">
        <v>103</v>
      </c>
      <c r="B7" s="100">
        <v>4</v>
      </c>
      <c r="C7"/>
      <c r="D7"/>
      <c r="E7"/>
    </row>
    <row r="8" spans="1:5">
      <c r="A8" t="s">
        <v>92</v>
      </c>
      <c r="B8" s="100">
        <v>2</v>
      </c>
      <c r="C8"/>
      <c r="D8"/>
      <c r="E8"/>
    </row>
    <row r="9" spans="1:5">
      <c r="A9" t="s">
        <v>252</v>
      </c>
      <c r="B9" s="100">
        <v>3</v>
      </c>
      <c r="C9"/>
      <c r="D9"/>
      <c r="E9"/>
    </row>
    <row r="10" spans="1:5">
      <c r="A10" t="s">
        <v>75</v>
      </c>
      <c r="B10" s="100">
        <v>16</v>
      </c>
      <c r="C10"/>
      <c r="D10"/>
      <c r="E10"/>
    </row>
    <row r="11" spans="1:5">
      <c r="A11" t="s">
        <v>143</v>
      </c>
      <c r="B11" s="100">
        <v>2</v>
      </c>
      <c r="C11"/>
      <c r="D11"/>
      <c r="E11"/>
    </row>
    <row r="12" spans="1:5">
      <c r="A12" t="s">
        <v>117</v>
      </c>
      <c r="B12" s="100">
        <v>3</v>
      </c>
      <c r="C12"/>
      <c r="D12"/>
      <c r="E12"/>
    </row>
    <row r="13" spans="1:5">
      <c r="A13" t="s">
        <v>60</v>
      </c>
      <c r="B13" s="100">
        <v>1</v>
      </c>
      <c r="C13"/>
      <c r="D13"/>
      <c r="E13"/>
    </row>
    <row r="14" spans="1:5">
      <c r="A14" t="s">
        <v>376</v>
      </c>
      <c r="B14" s="100"/>
      <c r="C14"/>
      <c r="D14"/>
      <c r="E14"/>
    </row>
    <row r="15" spans="1:5">
      <c r="B15"/>
      <c r="C15"/>
      <c r="D15"/>
      <c r="E15"/>
    </row>
    <row r="16" spans="1:5">
      <c r="B16"/>
    </row>
    <row r="17" spans="1:2">
      <c r="A17" s="11"/>
      <c r="B17"/>
    </row>
    <row r="18" spans="1:2">
      <c r="A18" s="11"/>
      <c r="B18"/>
    </row>
    <row r="19" spans="1:2">
      <c r="A19" s="11"/>
      <c r="B19"/>
    </row>
    <row r="20" spans="1:2">
      <c r="A20" s="11"/>
      <c r="B20"/>
    </row>
    <row r="21" spans="1:2">
      <c r="A21" s="11"/>
      <c r="B21"/>
    </row>
    <row r="22" spans="1:2">
      <c r="A22" s="11"/>
      <c r="B22"/>
    </row>
    <row r="23" spans="1:2">
      <c r="A23" s="11"/>
      <c r="B23"/>
    </row>
    <row r="24" spans="1:2">
      <c r="A24" s="11"/>
      <c r="B24"/>
    </row>
    <row r="25" spans="1:2">
      <c r="A25" s="11"/>
      <c r="B25"/>
    </row>
    <row r="26" spans="1:2">
      <c r="B26"/>
    </row>
    <row r="27" spans="1:2">
      <c r="B27"/>
    </row>
    <row r="28" spans="1:2">
      <c r="B28"/>
    </row>
    <row r="29" spans="1:2">
      <c r="B29"/>
    </row>
    <row r="30" spans="1:2">
      <c r="B30"/>
    </row>
    <row r="31" spans="1:2">
      <c r="B31"/>
    </row>
    <row r="32" spans="1:2">
      <c r="B32"/>
    </row>
    <row r="33" spans="1:2">
      <c r="B33"/>
    </row>
    <row r="34" spans="1:2">
      <c r="B34"/>
    </row>
    <row r="41" spans="1:2">
      <c r="A41" s="14"/>
      <c r="B41"/>
    </row>
    <row r="42" spans="1:2">
      <c r="A42" s="14"/>
      <c r="B42"/>
    </row>
    <row r="43" spans="1:2">
      <c r="A43" s="14"/>
      <c r="B43"/>
    </row>
    <row r="44" spans="1:2">
      <c r="A44" s="14"/>
      <c r="B44"/>
    </row>
    <row r="45" spans="1:2">
      <c r="A45" s="14"/>
      <c r="B45"/>
    </row>
    <row r="46" spans="1:2">
      <c r="A46" s="14"/>
      <c r="B46"/>
    </row>
    <row r="47" spans="1:2">
      <c r="A47" s="14"/>
      <c r="B47"/>
    </row>
    <row r="48" spans="1:2">
      <c r="A48" s="14"/>
      <c r="B48"/>
    </row>
    <row r="49" spans="1:2">
      <c r="A49" s="14"/>
      <c r="B49"/>
    </row>
    <row r="50" spans="1:2">
      <c r="A50" s="14"/>
      <c r="B50"/>
    </row>
    <row r="51" spans="1:2">
      <c r="A51" s="14"/>
      <c r="B51"/>
    </row>
    <row r="52" spans="1:2">
      <c r="A52" s="14"/>
      <c r="B52"/>
    </row>
    <row r="53" spans="1:2">
      <c r="A53" s="14"/>
      <c r="B53"/>
    </row>
    <row r="54" spans="1:2">
      <c r="A54" s="14"/>
      <c r="B54"/>
    </row>
    <row r="55" spans="1:2">
      <c r="A55" s="14"/>
      <c r="B55"/>
    </row>
    <row r="56" spans="1:2">
      <c r="A56" s="14"/>
      <c r="B56"/>
    </row>
    <row r="57" spans="1:2">
      <c r="A57" s="14"/>
      <c r="B57"/>
    </row>
    <row r="58" spans="1:2">
      <c r="A58" s="14"/>
      <c r="B58"/>
    </row>
    <row r="59" spans="1:2">
      <c r="A59" s="14"/>
      <c r="B59"/>
    </row>
    <row r="60" spans="1:2">
      <c r="A60" s="14"/>
      <c r="B6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0F58-6CA5-485E-AB8B-D5CFC189ECD5}">
  <dimension ref="A3:G27"/>
  <sheetViews>
    <sheetView workbookViewId="0">
      <selection activeCell="A9" sqref="A9"/>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style="12" bestFit="1" customWidth="1"/>
    <col min="7" max="7" width="65.75" style="12" bestFit="1" customWidth="1"/>
    <col min="8" max="8" width="16.08203125" bestFit="1" customWidth="1"/>
    <col min="9" max="9" width="11.08203125" bestFit="1" customWidth="1"/>
    <col min="10" max="10" width="32.2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377</v>
      </c>
      <c r="B3" s="13" t="s">
        <v>378</v>
      </c>
      <c r="G3"/>
    </row>
    <row r="4" spans="1:7">
      <c r="A4" s="10" t="s">
        <v>0</v>
      </c>
      <c r="B4" s="12" t="s">
        <v>80</v>
      </c>
      <c r="C4" s="12" t="s">
        <v>96</v>
      </c>
      <c r="D4" s="12" t="s">
        <v>47</v>
      </c>
      <c r="E4" s="12" t="s">
        <v>376</v>
      </c>
      <c r="F4" s="12" t="s">
        <v>6</v>
      </c>
      <c r="G4"/>
    </row>
    <row r="5" spans="1:7">
      <c r="A5" s="11" t="s">
        <v>79</v>
      </c>
      <c r="B5" s="101">
        <v>2</v>
      </c>
      <c r="C5" s="101">
        <v>1</v>
      </c>
      <c r="D5" s="101"/>
      <c r="E5" s="101"/>
      <c r="F5" s="101">
        <v>3</v>
      </c>
      <c r="G5"/>
    </row>
    <row r="6" spans="1:7">
      <c r="A6" s="11" t="s">
        <v>120</v>
      </c>
      <c r="B6" s="101">
        <v>2</v>
      </c>
      <c r="C6" s="101">
        <v>3</v>
      </c>
      <c r="D6" s="101"/>
      <c r="E6" s="101"/>
      <c r="F6" s="101">
        <v>5</v>
      </c>
      <c r="G6"/>
    </row>
    <row r="7" spans="1:7">
      <c r="A7" s="11" t="s">
        <v>64</v>
      </c>
      <c r="B7" s="101"/>
      <c r="C7" s="101"/>
      <c r="D7" s="101">
        <v>4</v>
      </c>
      <c r="E7" s="101"/>
      <c r="F7" s="101">
        <v>4</v>
      </c>
      <c r="G7"/>
    </row>
    <row r="8" spans="1:7">
      <c r="A8" s="11" t="s">
        <v>318</v>
      </c>
      <c r="B8" s="101"/>
      <c r="C8" s="101"/>
      <c r="D8" s="101">
        <v>1</v>
      </c>
      <c r="E8" s="101"/>
      <c r="F8" s="101">
        <v>1</v>
      </c>
      <c r="G8"/>
    </row>
    <row r="9" spans="1:7">
      <c r="A9" s="11" t="s">
        <v>46</v>
      </c>
      <c r="B9" s="101"/>
      <c r="C9" s="101"/>
      <c r="D9" s="101">
        <v>7</v>
      </c>
      <c r="E9" s="101"/>
      <c r="F9" s="101">
        <v>7</v>
      </c>
    </row>
    <row r="10" spans="1:7">
      <c r="A10" s="11" t="s">
        <v>200</v>
      </c>
      <c r="B10" s="101">
        <v>1</v>
      </c>
      <c r="C10" s="101">
        <v>1</v>
      </c>
      <c r="D10" s="101"/>
      <c r="E10" s="101"/>
      <c r="F10" s="101">
        <v>2</v>
      </c>
    </row>
    <row r="11" spans="1:7">
      <c r="A11" s="11" t="s">
        <v>211</v>
      </c>
      <c r="B11" s="101"/>
      <c r="C11" s="101">
        <v>4</v>
      </c>
      <c r="D11" s="101"/>
      <c r="E11" s="101"/>
      <c r="F11" s="101">
        <v>4</v>
      </c>
    </row>
    <row r="12" spans="1:7">
      <c r="A12" s="11" t="s">
        <v>244</v>
      </c>
      <c r="B12" s="101">
        <v>1</v>
      </c>
      <c r="C12" s="101">
        <v>2</v>
      </c>
      <c r="D12" s="101"/>
      <c r="E12" s="101"/>
      <c r="F12" s="101">
        <v>3</v>
      </c>
    </row>
    <row r="13" spans="1:7">
      <c r="A13" s="11" t="s">
        <v>376</v>
      </c>
      <c r="B13" s="101"/>
      <c r="C13" s="101"/>
      <c r="D13" s="101"/>
      <c r="E13" s="101"/>
      <c r="F13" s="101"/>
    </row>
    <row r="14" spans="1:7">
      <c r="A14" s="11" t="s">
        <v>182</v>
      </c>
      <c r="B14" s="101"/>
      <c r="C14" s="101">
        <v>2</v>
      </c>
      <c r="D14" s="101"/>
      <c r="E14" s="101"/>
      <c r="F14" s="101">
        <v>2</v>
      </c>
    </row>
    <row r="15" spans="1:7">
      <c r="A15" s="11" t="s">
        <v>255</v>
      </c>
      <c r="B15" s="101">
        <v>2</v>
      </c>
      <c r="C15" s="101"/>
      <c r="D15" s="101"/>
      <c r="E15" s="101"/>
      <c r="F15" s="101">
        <v>2</v>
      </c>
    </row>
    <row r="16" spans="1:7">
      <c r="A16" s="11" t="s">
        <v>339</v>
      </c>
      <c r="B16" s="101"/>
      <c r="C16" s="101"/>
      <c r="D16" s="101">
        <v>1</v>
      </c>
      <c r="E16" s="101"/>
      <c r="F16" s="101">
        <v>1</v>
      </c>
    </row>
    <row r="17" spans="1:6">
      <c r="A17" s="11" t="s">
        <v>353</v>
      </c>
      <c r="B17" s="101"/>
      <c r="C17" s="101"/>
      <c r="D17" s="101">
        <v>1</v>
      </c>
      <c r="E17" s="101"/>
      <c r="F17" s="101">
        <v>1</v>
      </c>
    </row>
    <row r="18" spans="1:6">
      <c r="A18" s="11" t="s">
        <v>6</v>
      </c>
      <c r="B18" s="101">
        <v>8</v>
      </c>
      <c r="C18" s="101">
        <v>13</v>
      </c>
      <c r="D18" s="101">
        <v>14</v>
      </c>
      <c r="E18" s="101"/>
      <c r="F18" s="101">
        <v>35</v>
      </c>
    </row>
    <row r="19" spans="1:6">
      <c r="B19"/>
    </row>
    <row r="20" spans="1:6">
      <c r="B20"/>
    </row>
    <row r="21" spans="1:6">
      <c r="B21"/>
    </row>
    <row r="22" spans="1:6">
      <c r="B22"/>
    </row>
    <row r="23" spans="1:6">
      <c r="B23"/>
    </row>
    <row r="24" spans="1:6">
      <c r="B24"/>
    </row>
    <row r="25" spans="1:6">
      <c r="B25"/>
    </row>
    <row r="26" spans="1:6">
      <c r="B26"/>
    </row>
    <row r="27" spans="1:6">
      <c r="B2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0460-C01F-4F78-AB65-D5766E8A98F3}">
  <dimension ref="A1:E8"/>
  <sheetViews>
    <sheetView workbookViewId="0">
      <selection activeCell="E17" sqref="E17"/>
    </sheetView>
  </sheetViews>
  <sheetFormatPr defaultColWidth="8.75" defaultRowHeight="14"/>
  <cols>
    <col min="1" max="1" width="12.5" bestFit="1" customWidth="1"/>
    <col min="2" max="2" width="11.08203125" bestFit="1" customWidth="1"/>
    <col min="3" max="3" width="6.83203125" bestFit="1" customWidth="1"/>
    <col min="4" max="4" width="15.08203125" bestFit="1" customWidth="1"/>
    <col min="5" max="5" width="28.5" bestFit="1" customWidth="1"/>
    <col min="6" max="6" width="8.08203125" bestFit="1" customWidth="1"/>
    <col min="7" max="7" width="22.75" bestFit="1" customWidth="1"/>
    <col min="8" max="8" width="19.5" bestFit="1" customWidth="1"/>
    <col min="9" max="9" width="11.75" bestFit="1" customWidth="1"/>
    <col min="10" max="10" width="27.58203125" bestFit="1" customWidth="1"/>
    <col min="11" max="11" width="20.25" bestFit="1" customWidth="1"/>
    <col min="12" max="12" width="20.58203125" bestFit="1" customWidth="1"/>
    <col min="13" max="13" width="33" bestFit="1" customWidth="1"/>
    <col min="14" max="14" width="21" bestFit="1" customWidth="1"/>
    <col min="15" max="15" width="7" bestFit="1" customWidth="1"/>
    <col min="16" max="16" width="6.5" bestFit="1" customWidth="1"/>
    <col min="17" max="17" width="10.08203125" bestFit="1" customWidth="1"/>
  </cols>
  <sheetData>
    <row r="1" spans="1:5">
      <c r="E1" s="15"/>
    </row>
    <row r="3" spans="1:5">
      <c r="A3" s="10" t="s">
        <v>0</v>
      </c>
      <c r="B3" t="s">
        <v>377</v>
      </c>
      <c r="C3" t="s">
        <v>380</v>
      </c>
      <c r="E3" s="15"/>
    </row>
    <row r="4" spans="1:5" ht="42">
      <c r="A4" s="11" t="s">
        <v>2</v>
      </c>
      <c r="B4" s="100">
        <v>11</v>
      </c>
      <c r="C4" s="16">
        <v>0.31428571428571428</v>
      </c>
      <c r="E4" s="15" t="str">
        <f>A4&amp;CHAR(10)&amp;TEXT(GETPIVOTDATA("Count of TE#",$A$3,"Product Type",A4),"#")&amp;CHAR(10)&amp;TEXT(GETPIVOTDATA("Percent",$A$3,"Product Type",A4),"#%")</f>
        <v>Medical Device
11
31%</v>
      </c>
    </row>
    <row r="5" spans="1:5" ht="42">
      <c r="A5" s="11" t="s">
        <v>3</v>
      </c>
      <c r="B5" s="100">
        <v>4</v>
      </c>
      <c r="C5" s="16">
        <v>0.11428571428571428</v>
      </c>
      <c r="E5" s="15" t="str">
        <f>A5&amp;CHAR(10)&amp;TEXT(GETPIVOTDATA("Count of TE#",$A$3,"Product Type",A5),"#")&amp;CHAR(10)&amp;TEXT(GETPIVOTDATA("Percent",$A$3,"Product Type",A5),"#%")</f>
        <v>Medical Kit
4
11%</v>
      </c>
    </row>
    <row r="6" spans="1:5" ht="42">
      <c r="A6" s="11" t="s">
        <v>4</v>
      </c>
      <c r="B6" s="17">
        <v>1</v>
      </c>
      <c r="C6" s="16">
        <v>2.8571428571428571E-2</v>
      </c>
      <c r="E6" s="15" t="str">
        <f t="shared" ref="E6:E7" si="0">A6&amp;CHAR(10)&amp;TEXT(GETPIVOTDATA("Count of TE#",$A$3,"Product Type",A6),"#")&amp;CHAR(10)&amp;TEXT(GETPIVOTDATA("Percent",$A$3,"Product Type",A6),"#%")</f>
        <v>Other
1
3%</v>
      </c>
    </row>
    <row r="7" spans="1:5" ht="42">
      <c r="A7" s="11" t="s">
        <v>5</v>
      </c>
      <c r="B7" s="100">
        <v>19</v>
      </c>
      <c r="C7" s="16">
        <v>0.54285714285714282</v>
      </c>
      <c r="E7" s="15" t="str">
        <f t="shared" si="0"/>
        <v>Pharmaceutical
19
54%</v>
      </c>
    </row>
    <row r="8" spans="1:5">
      <c r="A8" s="11" t="s">
        <v>376</v>
      </c>
      <c r="B8" s="100"/>
      <c r="C8" s="16">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Adrian Barojas</DisplayName>
        <AccountId>26</AccountId>
        <AccountType/>
      </UserInfo>
      <UserInfo>
        <DisplayName>Steve Sortijas</DisplayName>
        <AccountId>96</AccountId>
        <AccountType/>
      </UserInfo>
      <UserInfo>
        <DisplayName>Chryste Best</DisplayName>
        <AccountId>29</AccountId>
        <AccountType/>
      </UserInfo>
      <UserInfo>
        <DisplayName>Steven Hamel</DisplayName>
        <AccountId>78</AccountId>
        <AccountType/>
      </UserInfo>
      <UserInfo>
        <DisplayName>Jeffery Tremelling</DisplayName>
        <AccountId>25</AccountId>
        <AccountType/>
      </UserInfo>
      <UserInfo>
        <DisplayName>Aida Cancel</DisplayName>
        <AccountId>14</AccountId>
        <AccountType/>
      </UserInfo>
    </SharedWithUsers>
    <Open_x0020_with_x0020_Seclore xmlns="24879866-3892-4add-9372-0b3ceeab9e68" xsi:nil="true"/>
  </documentManagement>
</p:properties>
</file>

<file path=customXml/itemProps1.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2.xml><?xml version="1.0" encoding="utf-8"?>
<ds:datastoreItem xmlns:ds="http://schemas.openxmlformats.org/officeDocument/2006/customXml" ds:itemID="{E55CEE01-43F3-4081-BDCA-B1E9A3321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5ED9B2-D8CD-4E1D-8F0F-FD3980A529C9}">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f28f7ba6-a355-48b9-b7df-be7f964397d9"/>
    <ds:schemaRef ds:uri="24879866-3892-4add-9372-0b3ceeab9e68"/>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Sheet1</vt:lpstr>
      <vt:lpstr>Reproductive Health List</vt:lpstr>
      <vt:lpstr>Eligible Convenience Packages</vt:lpstr>
      <vt:lpstr>TOTALSPIVOT</vt:lpstr>
      <vt:lpstr>RISKBY CLASSSPIVOT</vt:lpstr>
      <vt:lpstr>RISKBYMANUFPIVOT</vt:lpstr>
      <vt:lpstr>MAPPIVOT</vt:lpstr>
      <vt:lpstr>TOTALPIVOT</vt:lpstr>
      <vt:lpstr>TYPEPIVOT</vt:lpstr>
      <vt:lpstr>Climatic Zone Definition</vt:lpstr>
      <vt:lpstr>Limited Procurement </vt:lpstr>
      <vt:lpstr>'Reproductive Health List'!Print_Area</vt:lpstr>
      <vt:lpstr>'Reproductive Health List'!Print_Titles</vt:lpstr>
    </vt:vector>
  </TitlesOfParts>
  <Manager/>
  <Company>FHI 360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GHSC Eligible Reproductive Health List</dc:title>
  <dc:subject/>
  <dc:creator>Aida Cancel</dc:creator>
  <cp:keywords/>
  <dc:description/>
  <cp:lastModifiedBy>Hien Dinh</cp:lastModifiedBy>
  <cp:revision/>
  <dcterms:created xsi:type="dcterms:W3CDTF">2015-10-28T13:40:47Z</dcterms:created>
  <dcterms:modified xsi:type="dcterms:W3CDTF">2024-08-06T19:23:15Z</dcterms:modified>
  <cp:category>PRH</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4" name="_NewReviewCycle">
    <vt:lpwstr/>
  </property>
  <property fmtid="{D5CDD505-2E9C-101B-9397-08002B2CF9AE}" pid="9" name="AuthorIds_UIVersion_37888">
    <vt:lpwstr>54,16</vt:lpwstr>
  </property>
  <property fmtid="{D5CDD505-2E9C-101B-9397-08002B2CF9AE}" pid="10" name="xd_ProgID">
    <vt:lpwstr/>
  </property>
  <property fmtid="{D5CDD505-2E9C-101B-9397-08002B2CF9AE}" pid="11" name="AuthorIds_UIVersion_30720">
    <vt:lpwstr>54</vt:lpwstr>
  </property>
  <property fmtid="{D5CDD505-2E9C-101B-9397-08002B2CF9AE}" pid="12" name="AuthorIds_UIVersion_34304">
    <vt:lpwstr>54</vt:lpwstr>
  </property>
  <property fmtid="{D5CDD505-2E9C-101B-9397-08002B2CF9AE}" pid="13" name="TemplateUrl">
    <vt:lpwstr/>
  </property>
  <property fmtid="{D5CDD505-2E9C-101B-9397-08002B2CF9AE}" pid="14" name="ComplianceAssetId">
    <vt:lpwstr/>
  </property>
  <property fmtid="{D5CDD505-2E9C-101B-9397-08002B2CF9AE}" pid="15" name="AuthorIds_UIVersion_31744">
    <vt:lpwstr>54</vt:lpwstr>
  </property>
  <property fmtid="{D5CDD505-2E9C-101B-9397-08002B2CF9AE}" pid="16" name="AuthorIds_UIVersion_34816">
    <vt:lpwstr>64</vt:lpwstr>
  </property>
  <property fmtid="{D5CDD505-2E9C-101B-9397-08002B2CF9AE}" pid="17" name="AuthorIds_UIVersion_35840">
    <vt:lpwstr>54</vt:lpwstr>
  </property>
  <property fmtid="{D5CDD505-2E9C-101B-9397-08002B2CF9AE}" pid="18" name="AuthorIds_UIVersion_32256">
    <vt:lpwstr>64</vt:lpwstr>
  </property>
  <property fmtid="{D5CDD505-2E9C-101B-9397-08002B2CF9AE}" pid="19" name="AuthorIds_UIVersion_36352">
    <vt:lpwstr>16,54</vt:lpwstr>
  </property>
  <property fmtid="{D5CDD505-2E9C-101B-9397-08002B2CF9AE}" pid="20" name="AuthorIds_UIVersion_32768">
    <vt:lpwstr>1417</vt:lpwstr>
  </property>
  <property fmtid="{D5CDD505-2E9C-101B-9397-08002B2CF9AE}" pid="21" name="AuthorIds_UIVersion_33792">
    <vt:lpwstr>54</vt:lpwstr>
  </property>
  <property fmtid="{D5CDD505-2E9C-101B-9397-08002B2CF9AE}" pid="22" name="AuthorIds_UIVersion_37376">
    <vt:lpwstr>16</vt:lpwstr>
  </property>
  <property fmtid="{D5CDD505-2E9C-101B-9397-08002B2CF9AE}" pid="23" name="xd_Signature">
    <vt:bool>false</vt:bool>
  </property>
</Properties>
</file>